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192.168.0.14\ScciPublic\PublicFolder\Organization\産業人材支援課\労働保険\労働保険　年度更新（３月末に発送）\各種様式\"/>
    </mc:Choice>
  </mc:AlternateContent>
  <xr:revisionPtr revIDLastSave="0" documentId="13_ncr:1_{696CE739-2AE1-4B47-8CDF-A17134C41BFA}" xr6:coauthVersionLast="47" xr6:coauthVersionMax="47" xr10:uidLastSave="{00000000-0000-0000-0000-000000000000}"/>
  <bookViews>
    <workbookView xWindow="28680" yWindow="-2490" windowWidth="29040" windowHeight="15720" xr2:uid="{00000000-000D-0000-FFFF-FFFF00000000}"/>
  </bookViews>
  <sheets>
    <sheet name="【記入例】" sheetId="23" r:id="rId1"/>
    <sheet name="作成に当たっての留意事項" sheetId="9" r:id="rId2"/>
    <sheet name="【入力用】算定基礎賃金等の報告" sheetId="22" r:id="rId3"/>
  </sheets>
  <definedNames>
    <definedName name="_xlnm.Print_Area" localSheetId="0">【記入例】!$A$1:$AA$43</definedName>
    <definedName name="_xlnm.Print_Area" localSheetId="2">【入力用】算定基礎賃金等の報告!$A$1:$AA$43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8" i="22" l="1"/>
  <c r="Z18" i="22"/>
  <c r="M18" i="22"/>
  <c r="N18" i="22"/>
  <c r="X34" i="23"/>
  <c r="V34" i="23"/>
  <c r="L34" i="23"/>
  <c r="J34" i="23"/>
  <c r="H34" i="23"/>
  <c r="Z33" i="23"/>
  <c r="Y33" i="23"/>
  <c r="N33" i="23"/>
  <c r="M33" i="23"/>
  <c r="Z32" i="23"/>
  <c r="Y32" i="23"/>
  <c r="N32" i="23"/>
  <c r="M32" i="23"/>
  <c r="Z31" i="23"/>
  <c r="Y31" i="23"/>
  <c r="N31" i="23"/>
  <c r="M31" i="23"/>
  <c r="Z30" i="23"/>
  <c r="Y30" i="23"/>
  <c r="N30" i="23"/>
  <c r="M30" i="23"/>
  <c r="Z29" i="23"/>
  <c r="Y29" i="23"/>
  <c r="N29" i="23"/>
  <c r="M29" i="23"/>
  <c r="Z28" i="23"/>
  <c r="Y28" i="23"/>
  <c r="N28" i="23"/>
  <c r="M28" i="23"/>
  <c r="Z27" i="23"/>
  <c r="Y27" i="23"/>
  <c r="N27" i="23"/>
  <c r="M27" i="23"/>
  <c r="Z26" i="23"/>
  <c r="Y26" i="23"/>
  <c r="N26" i="23"/>
  <c r="M26" i="23"/>
  <c r="Z25" i="23"/>
  <c r="Y25" i="23"/>
  <c r="N25" i="23"/>
  <c r="M25" i="23"/>
  <c r="Z24" i="23"/>
  <c r="Y24" i="23"/>
  <c r="N24" i="23"/>
  <c r="M24" i="23"/>
  <c r="Z23" i="23"/>
  <c r="Y23" i="23"/>
  <c r="N23" i="23"/>
  <c r="M23" i="23"/>
  <c r="Z22" i="23"/>
  <c r="Y22" i="23"/>
  <c r="N22" i="23"/>
  <c r="M22" i="23"/>
  <c r="Z21" i="23"/>
  <c r="Y21" i="23"/>
  <c r="N21" i="23"/>
  <c r="M21" i="23"/>
  <c r="Z20" i="23"/>
  <c r="Y20" i="23"/>
  <c r="N20" i="23"/>
  <c r="M20" i="23"/>
  <c r="Z19" i="23"/>
  <c r="Y19" i="23"/>
  <c r="N19" i="23"/>
  <c r="M19" i="23"/>
  <c r="Z18" i="23"/>
  <c r="Y18" i="23"/>
  <c r="N18" i="23"/>
  <c r="M18" i="23"/>
  <c r="Z34" i="23" l="1"/>
  <c r="Z35" i="23" s="1"/>
  <c r="Y38" i="23" s="1"/>
  <c r="X38" i="23"/>
  <c r="N34" i="23"/>
  <c r="N35" i="23" s="1"/>
  <c r="M38" i="23" s="1"/>
  <c r="L38" i="23"/>
  <c r="X34" i="22"/>
  <c r="V34" i="22"/>
  <c r="L34" i="22"/>
  <c r="J34" i="22"/>
  <c r="H34" i="22"/>
  <c r="M31" i="22" l="1"/>
  <c r="N31" i="22"/>
  <c r="Y31" i="22"/>
  <c r="Z31" i="22"/>
  <c r="M32" i="22"/>
  <c r="N32" i="22"/>
  <c r="Y32" i="22"/>
  <c r="Z32" i="22"/>
  <c r="Z33" i="22"/>
  <c r="Y33" i="22"/>
  <c r="N33" i="22"/>
  <c r="M33" i="22"/>
  <c r="Z30" i="22"/>
  <c r="Y30" i="22"/>
  <c r="N30" i="22"/>
  <c r="M30" i="22"/>
  <c r="Z29" i="22"/>
  <c r="Y29" i="22"/>
  <c r="N29" i="22"/>
  <c r="M29" i="22"/>
  <c r="Z28" i="22"/>
  <c r="Y28" i="22"/>
  <c r="N28" i="22"/>
  <c r="M28" i="22"/>
  <c r="Z27" i="22"/>
  <c r="Y27" i="22"/>
  <c r="N27" i="22"/>
  <c r="M27" i="22"/>
  <c r="Z26" i="22"/>
  <c r="Y26" i="22"/>
  <c r="N26" i="22"/>
  <c r="M26" i="22"/>
  <c r="Z25" i="22"/>
  <c r="Y25" i="22"/>
  <c r="N25" i="22"/>
  <c r="M25" i="22"/>
  <c r="Z24" i="22"/>
  <c r="Y24" i="22"/>
  <c r="N24" i="22"/>
  <c r="M24" i="22"/>
  <c r="Z23" i="22"/>
  <c r="Y23" i="22"/>
  <c r="N23" i="22"/>
  <c r="M23" i="22"/>
  <c r="Z22" i="22"/>
  <c r="Y22" i="22"/>
  <c r="N22" i="22"/>
  <c r="M22" i="22"/>
  <c r="Z21" i="22"/>
  <c r="Y21" i="22"/>
  <c r="N21" i="22"/>
  <c r="M21" i="22"/>
  <c r="Z20" i="22"/>
  <c r="Y20" i="22"/>
  <c r="N20" i="22"/>
  <c r="M20" i="22"/>
  <c r="Z19" i="22"/>
  <c r="Y19" i="22"/>
  <c r="N19" i="22"/>
  <c r="M19" i="22"/>
  <c r="Z34" i="22" l="1"/>
  <c r="Z35" i="22" s="1"/>
  <c r="Y38" i="22" s="1"/>
  <c r="N34" i="22"/>
  <c r="N35" i="22" s="1"/>
  <c r="M38" i="22" s="1"/>
  <c r="L38" i="22"/>
  <c r="X38" i="22"/>
</calcChain>
</file>

<file path=xl/sharedStrings.xml><?xml version="1.0" encoding="utf-8"?>
<sst xmlns="http://schemas.openxmlformats.org/spreadsheetml/2006/main" count="386" uniqueCount="189">
  <si>
    <t>合計</t>
    <rPh sb="0" eb="2">
      <t>ゴウケイ</t>
    </rPh>
    <phoneticPr fontId="1"/>
  </si>
  <si>
    <t>（(1)＋(2)＋(3)）</t>
    <phoneticPr fontId="1"/>
  </si>
  <si>
    <t>（(5)＋(6)）</t>
    <phoneticPr fontId="1"/>
  </si>
  <si>
    <t>月</t>
    <rPh sb="0" eb="1">
      <t>ツキ</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</si>
  <si>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</si>
  <si>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</si>
  <si>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</si>
  <si>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</si>
  <si>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</si>
  <si>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</si>
  <si>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</si>
  <si>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</si>
  <si>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</si>
  <si>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</si>
  <si>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</si>
  <si>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</si>
  <si>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</si>
  <si>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</si>
  <si>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</si>
  <si>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</si>
  <si>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</si>
  <si>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</si>
  <si>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</si>
  <si>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</si>
  <si>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</si>
  <si>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</si>
  <si>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</si>
  <si>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</si>
  <si>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</si>
  <si>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</si>
  <si>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</si>
  <si>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</si>
  <si>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</si>
  <si>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</si>
  <si>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</si>
  <si>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</si>
  <si>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</si>
  <si>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</si>
  <si>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</si>
  <si>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</si>
  <si>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</si>
  <si>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</si>
  <si>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</si>
  <si>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</si>
  <si>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</si>
  <si>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</si>
  <si>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</si>
  <si>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</si>
  <si>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</si>
  <si>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</si>
  <si>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</si>
  <si>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</si>
  <si>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</si>
  <si>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</si>
  <si>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</si>
  <si>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</si>
  <si>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</si>
  <si>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</si>
  <si>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</si>
  <si>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</si>
  <si>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</si>
  <si>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</si>
  <si>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</si>
  <si>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</si>
  <si>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</si>
  <si>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</si>
  <si>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</si>
  <si>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</si>
  <si>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　すべて「労働者」として対象となります。</t>
    <rPh sb="5" eb="8">
      <t>ロウドウシャ</t>
    </rPh>
    <rPh sb="12" eb="14">
      <t>タイショウ</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</si>
  <si>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</si>
  <si>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</si>
  <si>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</si>
  <si>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</si>
  <si>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</si>
  <si>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</si>
  <si>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</si>
  <si>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</si>
  <si>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</si>
  <si>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</si>
  <si>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</si>
  <si>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</si>
  <si>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</si>
  <si>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</si>
  <si>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</si>
  <si>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</si>
  <si>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</si>
  <si>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</si>
  <si>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</si>
  <si>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</si>
  <si>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</si>
  <si>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</si>
  <si>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</si>
  <si>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</si>
  <si>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</si>
  <si>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</si>
  <si>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</si>
  <si>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</si>
  <si>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</si>
  <si>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t>
    <phoneticPr fontId="1"/>
  </si>
  <si>
    <t>5月</t>
  </si>
  <si>
    <t>6月</t>
  </si>
  <si>
    <t>7月</t>
  </si>
  <si>
    <t>8月</t>
  </si>
  <si>
    <t>9月</t>
  </si>
  <si>
    <t>11月</t>
  </si>
  <si>
    <t>12月</t>
  </si>
  <si>
    <t>1月</t>
  </si>
  <si>
    <t>2月</t>
  </si>
  <si>
    <t>3月</t>
  </si>
  <si>
    <t>（１）</t>
    <phoneticPr fontId="1"/>
  </si>
  <si>
    <t>（２）</t>
  </si>
  <si>
    <t>（３）</t>
  </si>
  <si>
    <t>（４）</t>
  </si>
  <si>
    <t>（５）</t>
    <phoneticPr fontId="1"/>
  </si>
  <si>
    <t>（６）</t>
  </si>
  <si>
    <t>（７）</t>
  </si>
  <si>
    <t>常用労働者</t>
    <phoneticPr fontId="1"/>
  </si>
  <si>
    <t>役員で労働者扱いの者</t>
    <phoneticPr fontId="1"/>
  </si>
  <si>
    <t>臨時労働者</t>
    <phoneticPr fontId="1"/>
  </si>
  <si>
    <t>合計</t>
    <phoneticPr fontId="1"/>
  </si>
  <si>
    <t>被保険者</t>
    <phoneticPr fontId="1"/>
  </si>
  <si>
    <t>賞与等</t>
    <rPh sb="0" eb="3">
      <t>ショウヨトウ</t>
    </rPh>
    <phoneticPr fontId="1"/>
  </si>
  <si>
    <t>人数</t>
    <rPh sb="0" eb="2">
      <t>ニンズウ</t>
    </rPh>
    <phoneticPr fontId="1"/>
  </si>
  <si>
    <t>4月</t>
    <phoneticPr fontId="1"/>
  </si>
  <si>
    <t>10月</t>
    <phoneticPr fontId="1"/>
  </si>
  <si>
    <t>株式会社○×商事</t>
    <rPh sb="0" eb="4">
      <t>カブシキガイシャ</t>
    </rPh>
    <rPh sb="6" eb="8">
      <t>ショウジ</t>
    </rPh>
    <phoneticPr fontId="1"/>
  </si>
  <si>
    <t>金額（円）</t>
    <rPh sb="0" eb="2">
      <t>キンガク</t>
    </rPh>
    <rPh sb="3" eb="4">
      <t>エン</t>
    </rPh>
    <phoneticPr fontId="1"/>
  </si>
  <si>
    <t>住所</t>
    <rPh sb="0" eb="2">
      <t>ジュウショ</t>
    </rPh>
    <phoneticPr fontId="1"/>
  </si>
  <si>
    <t>事業場名</t>
    <rPh sb="0" eb="3">
      <t>ジギョウジョウ</t>
    </rPh>
    <rPh sb="3" eb="4">
      <t>メイ</t>
    </rPh>
    <phoneticPr fontId="1"/>
  </si>
  <si>
    <t>事業主名</t>
    <rPh sb="0" eb="3">
      <t>ジギョウヌシ</t>
    </rPh>
    <rPh sb="3" eb="4">
      <t>メイ</t>
    </rPh>
    <phoneticPr fontId="1"/>
  </si>
  <si>
    <t>１・前年度と同額
２．前年度と変わる</t>
    <rPh sb="2" eb="5">
      <t>ゼンネンド</t>
    </rPh>
    <rPh sb="6" eb="8">
      <t>ドウガク</t>
    </rPh>
    <rPh sb="12" eb="15">
      <t>ゼンネンド</t>
    </rPh>
    <rPh sb="16" eb="17">
      <t>カ</t>
    </rPh>
    <phoneticPr fontId="1"/>
  </si>
  <si>
    <t>委託解除年月日</t>
    <rPh sb="0" eb="2">
      <t>イタク</t>
    </rPh>
    <rPh sb="2" eb="4">
      <t>カイジョ</t>
    </rPh>
    <rPh sb="4" eb="7">
      <t>ネンガッピ</t>
    </rPh>
    <phoneticPr fontId="1"/>
  </si>
  <si>
    <t>年　　　月　　　日</t>
    <rPh sb="0" eb="1">
      <t>ネン</t>
    </rPh>
    <rPh sb="4" eb="5">
      <t>ツキ</t>
    </rPh>
    <rPh sb="8" eb="9">
      <t>ニチ</t>
    </rPh>
    <phoneticPr fontId="1"/>
  </si>
  <si>
    <t>（労災保険）</t>
    <rPh sb="1" eb="3">
      <t>ロウサイ</t>
    </rPh>
    <rPh sb="3" eb="5">
      <t>ホケン</t>
    </rPh>
    <phoneticPr fontId="1"/>
  </si>
  <si>
    <t>（雇用保険）</t>
    <rPh sb="1" eb="3">
      <t>コヨウ</t>
    </rPh>
    <rPh sb="3" eb="5">
      <t>ホケン</t>
    </rPh>
    <phoneticPr fontId="1"/>
  </si>
  <si>
    <t>千円</t>
    <rPh sb="0" eb="1">
      <t>セン</t>
    </rPh>
    <rPh sb="1" eb="2">
      <t>エン</t>
    </rPh>
    <phoneticPr fontId="1"/>
  </si>
  <si>
    <t>（千円）</t>
    <rPh sb="1" eb="3">
      <t>センエン</t>
    </rPh>
    <phoneticPr fontId="1"/>
  </si>
  <si>
    <t>（円）</t>
    <rPh sb="1" eb="2">
      <t>エン</t>
    </rPh>
    <phoneticPr fontId="1"/>
  </si>
  <si>
    <t>1ヵ月平均使用労働者数（人）</t>
    <rPh sb="2" eb="3">
      <t>ゲツ</t>
    </rPh>
    <rPh sb="3" eb="5">
      <t>ヘイキン</t>
    </rPh>
    <rPh sb="5" eb="7">
      <t>シヨウ</t>
    </rPh>
    <rPh sb="7" eb="10">
      <t>ロウドウシャ</t>
    </rPh>
    <rPh sb="10" eb="11">
      <t>スウ</t>
    </rPh>
    <rPh sb="12" eb="13">
      <t>ヒト</t>
    </rPh>
    <phoneticPr fontId="1"/>
  </si>
  <si>
    <t>No</t>
    <phoneticPr fontId="1"/>
  </si>
  <si>
    <t>特別加入者の氏名</t>
    <rPh sb="0" eb="2">
      <t>トクベツ</t>
    </rPh>
    <rPh sb="2" eb="4">
      <t>カニュウ</t>
    </rPh>
    <rPh sb="4" eb="5">
      <t>シャ</t>
    </rPh>
    <rPh sb="6" eb="8">
      <t>シメイ</t>
    </rPh>
    <phoneticPr fontId="1"/>
  </si>
  <si>
    <t>適用月数</t>
    <rPh sb="0" eb="2">
      <t>テキヨウ</t>
    </rPh>
    <rPh sb="2" eb="4">
      <t>ツキスウ</t>
    </rPh>
    <phoneticPr fontId="1"/>
  </si>
  <si>
    <t>1ヵ月平均被保険者数（人）</t>
    <rPh sb="2" eb="3">
      <t>ゲツ</t>
    </rPh>
    <rPh sb="3" eb="5">
      <t>ヘイキン</t>
    </rPh>
    <rPh sb="5" eb="9">
      <t>ヒホケンシャ</t>
    </rPh>
    <rPh sb="9" eb="10">
      <t>スウ</t>
    </rPh>
    <rPh sb="11" eb="12">
      <t>ヒト</t>
    </rPh>
    <phoneticPr fontId="1"/>
  </si>
  <si>
    <t>上記のとおり報告します。</t>
    <rPh sb="0" eb="2">
      <t>ジョウキ</t>
    </rPh>
    <rPh sb="6" eb="8">
      <t>ホウコク</t>
    </rPh>
    <phoneticPr fontId="1"/>
  </si>
  <si>
    <t>作成者氏名</t>
    <rPh sb="0" eb="2">
      <t>サクセイ</t>
    </rPh>
    <rPh sb="2" eb="3">
      <t>シャ</t>
    </rPh>
    <rPh sb="3" eb="5">
      <t>シメイ</t>
    </rPh>
    <phoneticPr fontId="1"/>
  </si>
  <si>
    <t>年</t>
    <rPh sb="0" eb="1">
      <t>ネン</t>
    </rPh>
    <phoneticPr fontId="1"/>
  </si>
  <si>
    <t>日</t>
    <rPh sb="0" eb="1">
      <t>ニチ</t>
    </rPh>
    <phoneticPr fontId="1"/>
  </si>
  <si>
    <t>令和</t>
    <rPh sb="0" eb="2">
      <t>レイワ</t>
    </rPh>
    <phoneticPr fontId="1"/>
  </si>
  <si>
    <t>労働保険料等算定基礎賃金等の報告</t>
    <rPh sb="0" eb="2">
      <t>ロウドウ</t>
    </rPh>
    <rPh sb="2" eb="5">
      <t>ホケンリョウ</t>
    </rPh>
    <rPh sb="5" eb="6">
      <t>トウ</t>
    </rPh>
    <rPh sb="6" eb="8">
      <t>サンテイ</t>
    </rPh>
    <rPh sb="8" eb="10">
      <t>キソ</t>
    </rPh>
    <rPh sb="10" eb="12">
      <t>チンギン</t>
    </rPh>
    <rPh sb="12" eb="13">
      <t>トウ</t>
    </rPh>
    <rPh sb="14" eb="16">
      <t>ホウコク</t>
    </rPh>
    <phoneticPr fontId="1"/>
  </si>
  <si>
    <t>労働保険番号※14桁（わかる場合）</t>
    <rPh sb="0" eb="2">
      <t>ロウドウ</t>
    </rPh>
    <rPh sb="2" eb="4">
      <t>ホケン</t>
    </rPh>
    <rPh sb="4" eb="6">
      <t>バンゴウ</t>
    </rPh>
    <rPh sb="9" eb="10">
      <t>ケタ</t>
    </rPh>
    <rPh sb="14" eb="16">
      <t>バアイ</t>
    </rPh>
    <phoneticPr fontId="1"/>
  </si>
  <si>
    <t>雇用保険事業所番号※11桁（わかる場合）</t>
    <rPh sb="0" eb="2">
      <t>コヨウ</t>
    </rPh>
    <rPh sb="2" eb="4">
      <t>ホケン</t>
    </rPh>
    <rPh sb="4" eb="7">
      <t>ジギョウショ</t>
    </rPh>
    <rPh sb="7" eb="9">
      <t>バンゴウ</t>
    </rPh>
    <rPh sb="12" eb="13">
      <t>ケタ</t>
    </rPh>
    <rPh sb="17" eb="19">
      <t>バアイ</t>
    </rPh>
    <phoneticPr fontId="1"/>
  </si>
  <si>
    <t>労働保険事務組合　相模原商工会議所</t>
    <rPh sb="0" eb="2">
      <t>ロウドウ</t>
    </rPh>
    <rPh sb="2" eb="4">
      <t>ホケン</t>
    </rPh>
    <rPh sb="4" eb="6">
      <t>ジム</t>
    </rPh>
    <rPh sb="6" eb="8">
      <t>クミアイ</t>
    </rPh>
    <rPh sb="9" eb="12">
      <t>サガミハラ</t>
    </rPh>
    <rPh sb="12" eb="14">
      <t>ショウコウ</t>
    </rPh>
    <rPh sb="14" eb="17">
      <t>カイギショ</t>
    </rPh>
    <phoneticPr fontId="1"/>
  </si>
  <si>
    <t>〒252-0239　相模原市中央区中央3-12-3</t>
    <rPh sb="10" eb="14">
      <t>サガミハラシ</t>
    </rPh>
    <rPh sb="14" eb="17">
      <t>チュウオウク</t>
    </rPh>
    <rPh sb="17" eb="19">
      <t>チュウオウ</t>
    </rPh>
    <phoneticPr fontId="1"/>
  </si>
  <si>
    <t>TEL：042-753-8134　 MAIL：roudou@sagamihara-cci.or.jp</t>
    <phoneticPr fontId="1"/>
  </si>
  <si>
    <t>新年度賃金見込額（どちらかに○）</t>
    <rPh sb="0" eb="3">
      <t>シンネンド</t>
    </rPh>
    <rPh sb="3" eb="5">
      <t>チンギン</t>
    </rPh>
    <rPh sb="5" eb="7">
      <t>ミコミ</t>
    </rPh>
    <rPh sb="7" eb="8">
      <t>ガク</t>
    </rPh>
    <phoneticPr fontId="1"/>
  </si>
  <si>
    <t>延納の申請（どちらかに○）</t>
    <rPh sb="0" eb="2">
      <t>エンノウ</t>
    </rPh>
    <rPh sb="3" eb="5">
      <t>シンセイ</t>
    </rPh>
    <phoneticPr fontId="1"/>
  </si>
  <si>
    <t>１．労災保険及び一般拠出金対象労働者数及び賃金</t>
    <phoneticPr fontId="1"/>
  </si>
  <si>
    <t>２．雇用保険対象被保険者数及び賃金</t>
    <phoneticPr fontId="1"/>
  </si>
  <si>
    <t>業務執行権を有する者の指示を受け労働に従事し、賃金を得ている者等</t>
    <phoneticPr fontId="1"/>
  </si>
  <si>
    <t>日雇労働被保険者に支払った賃金を含む。なお、パートタイマー、アルバイト等雇用保険の被保険者とならない者を除く　　</t>
    <phoneticPr fontId="1"/>
  </si>
  <si>
    <t>給与支払等の面からみて労働者的性格の強い者</t>
    <phoneticPr fontId="1"/>
  </si>
  <si>
    <t>パートタイマー、アルバイト等　　　　　　</t>
    <phoneticPr fontId="1"/>
  </si>
  <si>
    <t>252-0239</t>
    <phoneticPr fontId="1"/>
  </si>
  <si>
    <t>変更なしの場合、右枠に○をつけてください。⇒</t>
    <rPh sb="0" eb="2">
      <t>ヘンコウ</t>
    </rPh>
    <rPh sb="5" eb="7">
      <t>バアイ</t>
    </rPh>
    <rPh sb="8" eb="9">
      <t>ミギ</t>
    </rPh>
    <rPh sb="9" eb="10">
      <t>ワク</t>
    </rPh>
    <phoneticPr fontId="1"/>
  </si>
  <si>
    <t>○</t>
  </si>
  <si>
    <t>次年度委託手数料</t>
    <rPh sb="0" eb="3">
      <t>ジネンド</t>
    </rPh>
    <rPh sb="3" eb="5">
      <t>イタク</t>
    </rPh>
    <rPh sb="5" eb="7">
      <t>テスウ</t>
    </rPh>
    <rPh sb="7" eb="8">
      <t>リョウ</t>
    </rPh>
    <phoneticPr fontId="1"/>
  </si>
  <si>
    <t>※会議所記入欄</t>
    <rPh sb="1" eb="4">
      <t>カイギショ</t>
    </rPh>
    <rPh sb="4" eb="6">
      <t>キニュウ</t>
    </rPh>
    <rPh sb="6" eb="7">
      <t>ラン</t>
    </rPh>
    <phoneticPr fontId="1"/>
  </si>
  <si>
    <t>円</t>
    <rPh sb="0" eb="1">
      <t>エン</t>
    </rPh>
    <phoneticPr fontId="1"/>
  </si>
  <si>
    <t>希望する給付基礎日額</t>
    <rPh sb="0" eb="2">
      <t>キボウ</t>
    </rPh>
    <rPh sb="4" eb="6">
      <t>キュウフ</t>
    </rPh>
    <rPh sb="6" eb="8">
      <t>キソ</t>
    </rPh>
    <rPh sb="8" eb="10">
      <t>ニチガク</t>
    </rPh>
    <phoneticPr fontId="1"/>
  </si>
  <si>
    <t>現在の給付基礎日額</t>
    <rPh sb="0" eb="2">
      <t>ゲンザイ</t>
    </rPh>
    <rPh sb="3" eb="5">
      <t>キュウフ</t>
    </rPh>
    <rPh sb="5" eb="7">
      <t>キソ</t>
    </rPh>
    <rPh sb="7" eb="9">
      <t>ニチガク</t>
    </rPh>
    <phoneticPr fontId="1"/>
  </si>
  <si>
    <t>※特別加入者について、給付基礎日額の変更を希望する場合、下表にご記入ください。</t>
    <rPh sb="1" eb="3">
      <t>トクベツ</t>
    </rPh>
    <rPh sb="3" eb="5">
      <t>カニュウ</t>
    </rPh>
    <rPh sb="5" eb="6">
      <t>シャ</t>
    </rPh>
    <rPh sb="11" eb="13">
      <t>キュウフ</t>
    </rPh>
    <rPh sb="13" eb="15">
      <t>キソ</t>
    </rPh>
    <rPh sb="15" eb="17">
      <t>ニチガク</t>
    </rPh>
    <rPh sb="18" eb="20">
      <t>ヘンコウ</t>
    </rPh>
    <rPh sb="21" eb="23">
      <t>キボウ</t>
    </rPh>
    <rPh sb="25" eb="27">
      <t>バアイ</t>
    </rPh>
    <rPh sb="28" eb="29">
      <t>シタ</t>
    </rPh>
    <rPh sb="32" eb="34">
      <t>キニュウ</t>
    </rPh>
    <phoneticPr fontId="1"/>
  </si>
  <si>
    <t>相模原市中央区中央○▲－×</t>
    <rPh sb="0" eb="4">
      <t>サガミハラシ</t>
    </rPh>
    <rPh sb="4" eb="7">
      <t>チュウオウク</t>
    </rPh>
    <rPh sb="7" eb="9">
      <t>チュウオウ</t>
    </rPh>
    <phoneticPr fontId="1"/>
  </si>
  <si>
    <t>042-999-9999</t>
    <phoneticPr fontId="1"/>
  </si>
  <si>
    <t>代表取締役　会議所　花子</t>
    <rPh sb="0" eb="2">
      <t>ダイヒョウ</t>
    </rPh>
    <rPh sb="2" eb="5">
      <t>トリシマリヤク</t>
    </rPh>
    <rPh sb="6" eb="9">
      <t>カイギショ</t>
    </rPh>
    <rPh sb="10" eb="12">
      <t>ハナコ</t>
    </rPh>
    <phoneticPr fontId="1"/>
  </si>
  <si>
    <t>14-3-09-947030-999</t>
    <phoneticPr fontId="1"/>
  </si>
  <si>
    <t>1401-999999-9</t>
    <phoneticPr fontId="1"/>
  </si>
  <si>
    <t>　労働保険料等の算定に当たっては、対象となる賃金総額を正確に把握することが大切ですので、次の事項に留意して「労働保険料等算定基礎賃金等の報告」を作成してください。</t>
  </si>
  <si>
    <t>　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t>
    <phoneticPr fontId="1"/>
  </si>
  <si>
    <t>　労働者とは、職業の種類を問わず、事業に使用される者で賃金を支払われる者をいいます。
なお、具体的な取扱いについては、次の事項を参照してください。</t>
    <phoneticPr fontId="1"/>
  </si>
  <si>
    <r>
      <rPr>
        <sz val="8"/>
        <rFont val="BIZ UDPゴシック"/>
        <family val="3"/>
        <charset val="128"/>
      </rPr>
      <t>(パート・タイマー)</t>
    </r>
    <r>
      <rPr>
        <sz val="11"/>
        <rFont val="BIZ UDPゴシック"/>
        <family val="3"/>
        <charset val="128"/>
      </rPr>
      <t xml:space="preserve">
短時間就労者</t>
    </r>
    <rPh sb="11" eb="14">
      <t>タンジカン</t>
    </rPh>
    <rPh sb="14" eb="17">
      <t>シュウロウシャ</t>
    </rPh>
    <phoneticPr fontId="1"/>
  </si>
  <si>
    <t>財産形成貯蓄のための事業主が負担する奨励金等</t>
    <rPh sb="0" eb="2">
      <t>ザイサン</t>
    </rPh>
    <rPh sb="2" eb="4">
      <t>ケイセイ</t>
    </rPh>
    <rPh sb="4" eb="6">
      <t>チョチク</t>
    </rPh>
    <rPh sb="10" eb="13">
      <t>ジギョウヌシ</t>
    </rPh>
    <rPh sb="14" eb="16">
      <t>フタン</t>
    </rPh>
    <rPh sb="18" eb="21">
      <t>ショウレイキン</t>
    </rPh>
    <rPh sb="21" eb="22">
      <t>トウ</t>
    </rPh>
    <phoneticPr fontId="1"/>
  </si>
  <si>
    <t>①　業務を行うにつき、事業主の指揮命令に従っていることが明確であること</t>
    <phoneticPr fontId="1"/>
  </si>
  <si>
    <t>②　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ジム</t>
    </rPh>
    <rPh sb="12" eb="13">
      <t>ショ</t>
    </rPh>
    <rPh sb="17" eb="18">
      <t>ホカ</t>
    </rPh>
    <rPh sb="19" eb="22">
      <t>ロウドウシャ</t>
    </rPh>
    <rPh sb="23" eb="25">
      <t>ドウヨウ</t>
    </rPh>
    <rPh sb="29" eb="31">
      <t>チンギン</t>
    </rPh>
    <rPh sb="35" eb="36">
      <t>オウ</t>
    </rPh>
    <rPh sb="38" eb="40">
      <t>シハラ</t>
    </rPh>
    <rPh sb="48" eb="49">
      <t>トク</t>
    </rPh>
    <rPh sb="50" eb="52">
      <t>シギョウ</t>
    </rPh>
    <rPh sb="52" eb="53">
      <t>オヨ</t>
    </rPh>
    <rPh sb="54" eb="56">
      <t>シュウギョウ</t>
    </rPh>
    <rPh sb="57" eb="59">
      <t>ジコク</t>
    </rPh>
    <rPh sb="60" eb="62">
      <t>キュウケイ</t>
    </rPh>
    <rPh sb="62" eb="64">
      <t>ジカン</t>
    </rPh>
    <rPh sb="65" eb="67">
      <t>キュウジツ</t>
    </rPh>
    <rPh sb="68" eb="70">
      <t>キュウカ</t>
    </rPh>
    <rPh sb="70" eb="71">
      <t>トウ</t>
    </rPh>
    <rPh sb="74" eb="76">
      <t>チンギン</t>
    </rPh>
    <rPh sb="77" eb="79">
      <t>ケッテイ</t>
    </rPh>
    <rPh sb="80" eb="82">
      <t>ケイサン</t>
    </rPh>
    <rPh sb="82" eb="83">
      <t>オヨ</t>
    </rPh>
    <rPh sb="84" eb="86">
      <t>シハライ</t>
    </rPh>
    <rPh sb="86" eb="88">
      <t>ホウホウ</t>
    </rPh>
    <rPh sb="89" eb="91">
      <t>チンギン</t>
    </rPh>
    <rPh sb="92" eb="94">
      <t>シメキリ</t>
    </rPh>
    <rPh sb="95" eb="96">
      <t>オヨ</t>
    </rPh>
    <rPh sb="97" eb="99">
      <t>シハライ</t>
    </rPh>
    <rPh sb="101" eb="104">
      <t>ジキトウ</t>
    </rPh>
    <rPh sb="108" eb="110">
      <t>シュウギョウ</t>
    </rPh>
    <rPh sb="110" eb="112">
      <t>キソク</t>
    </rPh>
    <rPh sb="114" eb="115">
      <t>タ</t>
    </rPh>
    <rPh sb="118" eb="119">
      <t>ジュン</t>
    </rPh>
    <rPh sb="124" eb="125">
      <t>サダ</t>
    </rPh>
    <rPh sb="136" eb="138">
      <t>カンリ</t>
    </rPh>
    <rPh sb="139" eb="140">
      <t>ホカ</t>
    </rPh>
    <rPh sb="141" eb="144">
      <t>ロウドウシャ</t>
    </rPh>
    <rPh sb="145" eb="147">
      <t>ドウヨウ</t>
    </rPh>
    <phoneticPr fontId="1"/>
  </si>
  <si>
    <t>③　事業主と利益を一にする地位（役員等）にないこと</t>
    <rPh sb="2" eb="5">
      <t>ジギョウヌシ</t>
    </rPh>
    <rPh sb="6" eb="8">
      <t>リエキ</t>
    </rPh>
    <rPh sb="9" eb="10">
      <t>ヒト</t>
    </rPh>
    <rPh sb="13" eb="15">
      <t>チイ</t>
    </rPh>
    <rPh sb="16" eb="18">
      <t>ヤクイン</t>
    </rPh>
    <rPh sb="18" eb="19">
      <t>トウ</t>
    </rPh>
    <phoneticPr fontId="1"/>
  </si>
  <si>
    <t>（TEL）</t>
    <phoneticPr fontId="1"/>
  </si>
  <si>
    <t>□</t>
    <phoneticPr fontId="1"/>
  </si>
  <si>
    <t>●</t>
    <phoneticPr fontId="1"/>
  </si>
  <si>
    <t>１．一括納付(6月)
２．分納（３回）</t>
    <rPh sb="2" eb="4">
      <t>イッカツ</t>
    </rPh>
    <rPh sb="4" eb="6">
      <t>ノウフ</t>
    </rPh>
    <rPh sb="8" eb="9">
      <t>ガツ</t>
    </rPh>
    <rPh sb="14" eb="16">
      <t>ブンノウ</t>
    </rPh>
    <rPh sb="18" eb="19">
      <t>カイ</t>
    </rPh>
    <phoneticPr fontId="1"/>
  </si>
  <si>
    <t>会議所　太郎</t>
    <rPh sb="0" eb="3">
      <t>カイギショ</t>
    </rPh>
    <rPh sb="4" eb="6">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</si>
</sst>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Red]\(0\)"/>
  </numFmts>
  <fonts count="20" x14ac:knownFonts="1">
    <font>
      <sz val="11"/>
      <name val="ＭＳ Ｐゴシック"/>
      <family val="3"/>
      <charset val="128"/>
    </font>
    <font>
      <sz val="6"/>
      <name val="ＭＳ Ｐゴシック"/>
      <family val="3"/>
      <charset val="128"/>
    </font>
    <font>
      <sz val="11"/>
      <name val="ＭＳ Ｐゴシック"/>
      <family val="3"/>
      <charset val="128"/>
    </font>
    <font>
      <sz val="20"/>
      <name val="ＭＳ Ｐ明朝"/>
      <family val="1"/>
      <charset val="128"/>
    </font>
    <font>
      <sz val="11"/>
      <name val="ＭＳ Ｐ明朝"/>
      <family val="1"/>
      <charset val="128"/>
    </font>
    <font>
      <sz val="9"/>
      <name val="ＭＳ Ｐ明朝"/>
      <family val="1"/>
      <charset val="128"/>
    </font>
    <font>
      <sz val="12"/>
      <name val="ＭＳ Ｐ明朝"/>
      <family val="1"/>
      <charset val="128"/>
    </font>
    <font>
      <sz val="8"/>
      <name val="ＭＳ Ｐ明朝"/>
      <family val="1"/>
      <charset val="128"/>
    </font>
    <font>
      <sz val="10"/>
      <name val="ＭＳ Ｐ明朝"/>
      <family val="1"/>
      <charset val="128"/>
    </font>
    <font>
      <u/>
      <sz val="11"/>
      <name val="ＭＳ Ｐ明朝"/>
      <family val="1"/>
      <charset val="128"/>
    </font>
    <font>
      <sz val="6"/>
      <name val="ＭＳ Ｐ明朝"/>
      <family val="1"/>
      <charset val="128"/>
    </font>
    <font>
      <sz val="11"/>
      <color theme="1"/>
      <name val="ＭＳ Ｐ明朝"/>
      <family val="1"/>
      <charset val="128"/>
    </font>
    <font>
      <b/>
      <sz val="14"/>
      <color theme="1"/>
      <name val="BIZ UDPゴシック"/>
      <family val="3"/>
      <charset val="128"/>
    </font>
    <font>
      <sz val="11"/>
      <name val="BIZ UDPゴシック"/>
      <family val="3"/>
      <charset val="128"/>
    </font>
    <font>
      <sz val="10"/>
      <color rgb="FF000000"/>
      <name val="BIZ UDPゴシック"/>
      <family val="3"/>
      <charset val="128"/>
    </font>
    <font>
      <sz val="12"/>
      <name val="BIZ UDPゴシック"/>
      <family val="3"/>
      <charset val="128"/>
    </font>
    <font>
      <sz val="10"/>
      <name val="BIZ UDPゴシック"/>
      <family val="3"/>
      <charset val="128"/>
    </font>
    <font>
      <sz val="9"/>
      <color theme="1"/>
      <name val="BIZ UDPゴシック"/>
      <family val="3"/>
      <charset val="128"/>
    </font>
    <font>
      <sz val="9"/>
      <name val="BIZ UDPゴシック"/>
      <family val="3"/>
      <charset val="128"/>
    </font>
    <font>
      <sz val="8"/>
      <name val="BIZ UDPゴシック"/>
      <family val="3"/>
      <charset val="128"/>
    </font>
  </fonts>
  <fills count="3">
    <fill>
      <patternFill patternType="none"/>
    </fill>
    <fill>
      <patternFill patternType="gray125"/>
    </fill>
    <fill>
      <patternFill patternType="solid">
        <fgColor rgb="FFFFFF99"/>
        <bgColor indexed="64"/>
      </patternFill>
    </fill>
  </fills>
  <borders count="67">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diagonalDown="1">
      <left style="thin">
        <color indexed="64"/>
      </left>
      <right/>
      <top style="medium">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double">
        <color indexed="64"/>
      </bottom>
      <diagonal style="thin">
        <color indexed="64"/>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64">
    <xf numFmtId="0" fontId="0" fillId="0" borderId="0" xfId="0">
      <alignment vertical="center"/>
    </xf>
    <xf numFmtId="0" fontId="4" fillId="2" borderId="16" xfId="0" applyFont="1" applyFill="1" applyBorder="1" applyAlignment="1" applyProtection="1">
      <alignment horizontal="center" vertical="center"/>
      <protection locked="0"/>
    </xf>
    <xf numFmtId="38" fontId="4" fillId="2" borderId="16" xfId="1"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protection locked="0"/>
    </xf>
    <xf numFmtId="38" fontId="4" fillId="2" borderId="13" xfId="1" applyFont="1" applyFill="1" applyBorder="1" applyAlignment="1" applyProtection="1">
      <alignment horizontal="center" vertical="center" shrinkToFit="1"/>
      <protection locked="0"/>
    </xf>
    <xf numFmtId="38" fontId="4" fillId="2" borderId="13" xfId="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38" fontId="4" fillId="2" borderId="14" xfId="1" applyFont="1" applyFill="1" applyBorder="1" applyAlignment="1" applyProtection="1">
      <alignment horizontal="center" vertical="center" shrinkToFit="1"/>
      <protection locked="0"/>
    </xf>
    <xf numFmtId="38" fontId="4" fillId="2" borderId="14" xfId="1"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38" fontId="4" fillId="2" borderId="24" xfId="1" applyFont="1" applyFill="1" applyBorder="1" applyAlignment="1" applyProtection="1">
      <alignment horizontal="right" vertical="top" wrapText="1"/>
      <protection locked="0"/>
    </xf>
    <xf numFmtId="0" fontId="4" fillId="2" borderId="30"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2" borderId="13" xfId="0" applyFont="1" applyFill="1" applyBorder="1" applyProtection="1">
      <alignment vertical="center"/>
      <protection locked="0"/>
    </xf>
    <xf numFmtId="0" fontId="4" fillId="0" borderId="0" xfId="0" applyFont="1">
      <alignment vertical="center"/>
    </xf>
    <xf numFmtId="0" fontId="4" fillId="0" borderId="1" xfId="0" applyFont="1" applyBorder="1">
      <alignment vertical="center"/>
    </xf>
    <xf numFmtId="0" fontId="4" fillId="0" borderId="19" xfId="0" applyFont="1" applyBorder="1">
      <alignment vertical="center"/>
    </xf>
    <xf numFmtId="0" fontId="4" fillId="0" borderId="24" xfId="0" applyFont="1" applyBorder="1">
      <alignment vertical="center"/>
    </xf>
    <xf numFmtId="0" fontId="4" fillId="0" borderId="0" xfId="0" applyFont="1" applyAlignment="1">
      <alignment horizontal="center" vertical="center"/>
    </xf>
    <xf numFmtId="0" fontId="4" fillId="0" borderId="0" xfId="0" applyFont="1" applyAlignment="1">
      <alignment vertical="top" wrapText="1"/>
    </xf>
    <xf numFmtId="0" fontId="4" fillId="0" borderId="12" xfId="0" applyFont="1" applyBorder="1" applyAlignment="1">
      <alignment vertical="top" wrapText="1"/>
    </xf>
    <xf numFmtId="0" fontId="4" fillId="0" borderId="25" xfId="0" applyFont="1" applyBorder="1">
      <alignment vertical="center"/>
    </xf>
    <xf numFmtId="0" fontId="4" fillId="0" borderId="33" xfId="0" applyFont="1" applyBorder="1">
      <alignment vertical="center"/>
    </xf>
    <xf numFmtId="0" fontId="4" fillId="0" borderId="26" xfId="0" applyFont="1" applyBorder="1">
      <alignment vertical="center"/>
    </xf>
    <xf numFmtId="0" fontId="4" fillId="0" borderId="36" xfId="0" applyFont="1" applyBorder="1">
      <alignment vertical="center"/>
    </xf>
    <xf numFmtId="49" fontId="4" fillId="0" borderId="15" xfId="0" applyNumberFormat="1" applyFont="1" applyBorder="1">
      <alignment vertical="center"/>
    </xf>
    <xf numFmtId="49" fontId="4" fillId="0" borderId="7" xfId="0" applyNumberFormat="1" applyFont="1" applyBorder="1">
      <alignment vertical="center"/>
    </xf>
    <xf numFmtId="49" fontId="4" fillId="0" borderId="8" xfId="0" applyNumberFormat="1" applyFont="1" applyBorder="1">
      <alignment vertical="center"/>
    </xf>
    <xf numFmtId="49" fontId="4" fillId="0" borderId="29"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39" xfId="0" applyNumberFormat="1" applyFont="1" applyBorder="1" applyAlignment="1">
      <alignment horizontal="center" vertical="center"/>
    </xf>
    <xf numFmtId="0" fontId="7" fillId="0" borderId="32" xfId="0" applyFont="1" applyBorder="1">
      <alignment vertical="center"/>
    </xf>
    <xf numFmtId="0" fontId="7" fillId="0" borderId="30" xfId="0" applyFont="1" applyBorder="1">
      <alignment vertical="center"/>
    </xf>
    <xf numFmtId="176" fontId="4" fillId="0" borderId="16" xfId="0" applyNumberFormat="1" applyFont="1" applyBorder="1" applyAlignment="1">
      <alignment horizontal="center" vertical="center"/>
    </xf>
    <xf numFmtId="176" fontId="4" fillId="0" borderId="16" xfId="1" applyNumberFormat="1" applyFont="1" applyBorder="1" applyAlignment="1" applyProtection="1">
      <alignment horizontal="center" vertical="center"/>
    </xf>
    <xf numFmtId="0" fontId="4" fillId="0" borderId="7" xfId="0" applyFont="1" applyBorder="1">
      <alignment vertical="center"/>
    </xf>
    <xf numFmtId="0" fontId="7" fillId="0" borderId="59" xfId="0" applyFont="1" applyBorder="1">
      <alignment vertical="center"/>
    </xf>
    <xf numFmtId="176" fontId="4" fillId="0" borderId="28" xfId="0" applyNumberFormat="1"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176" fontId="4" fillId="0" borderId="13" xfId="0" applyNumberFormat="1" applyFont="1" applyBorder="1" applyAlignment="1">
      <alignment horizontal="center" vertical="center"/>
    </xf>
    <xf numFmtId="176" fontId="4" fillId="0" borderId="13" xfId="1" applyNumberFormat="1" applyFont="1" applyBorder="1" applyAlignment="1" applyProtection="1">
      <alignment horizontal="center" vertical="center"/>
    </xf>
    <xf numFmtId="0" fontId="7" fillId="0" borderId="4" xfId="0" applyFont="1" applyBorder="1">
      <alignment vertical="center"/>
    </xf>
    <xf numFmtId="0" fontId="7" fillId="0" borderId="6" xfId="0" applyFont="1" applyBorder="1">
      <alignment vertical="center"/>
    </xf>
    <xf numFmtId="0" fontId="7" fillId="0" borderId="17" xfId="0" applyFont="1" applyBorder="1">
      <alignment vertical="center"/>
    </xf>
    <xf numFmtId="0" fontId="4" fillId="0" borderId="15" xfId="0" applyFont="1" applyBorder="1">
      <alignment vertical="center"/>
    </xf>
    <xf numFmtId="176" fontId="4" fillId="0" borderId="14" xfId="0" applyNumberFormat="1" applyFont="1" applyBorder="1" applyAlignment="1">
      <alignment horizontal="center" vertical="center"/>
    </xf>
    <xf numFmtId="176" fontId="4" fillId="0" borderId="14" xfId="1" applyNumberFormat="1" applyFont="1" applyBorder="1" applyAlignment="1" applyProtection="1">
      <alignment horizontal="center" vertical="center"/>
    </xf>
    <xf numFmtId="0" fontId="4" fillId="0" borderId="9" xfId="0" applyFont="1" applyBorder="1" applyAlignment="1">
      <alignment horizontal="center" vertical="center"/>
    </xf>
    <xf numFmtId="0" fontId="8" fillId="0" borderId="13" xfId="0" applyFont="1" applyBorder="1" applyAlignment="1">
      <alignment horizontal="center" vertical="center" wrapText="1"/>
    </xf>
    <xf numFmtId="176" fontId="4" fillId="0" borderId="13" xfId="0" applyNumberFormat="1" applyFont="1" applyBorder="1">
      <alignment vertical="center"/>
    </xf>
    <xf numFmtId="0" fontId="8" fillId="0" borderId="13" xfId="0" applyFont="1" applyBorder="1" applyAlignment="1">
      <alignment horizontal="center" vertical="center"/>
    </xf>
    <xf numFmtId="176" fontId="4" fillId="0" borderId="22" xfId="0" applyNumberFormat="1" applyFont="1" applyBorder="1">
      <alignment vertical="center"/>
    </xf>
    <xf numFmtId="0" fontId="7" fillId="0" borderId="42" xfId="0" applyFont="1" applyBorder="1" applyAlignment="1">
      <alignment horizontal="center" vertical="center"/>
    </xf>
    <xf numFmtId="176" fontId="4" fillId="0" borderId="42" xfId="0" applyNumberFormat="1" applyFont="1" applyBorder="1">
      <alignment vertical="center"/>
    </xf>
    <xf numFmtId="176" fontId="4" fillId="0" borderId="58" xfId="0" applyNumberFormat="1" applyFont="1" applyBorder="1">
      <alignment vertical="center"/>
    </xf>
    <xf numFmtId="0" fontId="7" fillId="0" borderId="0" xfId="0" applyFont="1" applyAlignment="1"/>
    <xf numFmtId="0" fontId="4" fillId="0" borderId="0" xfId="0" applyFont="1" applyAlignment="1"/>
    <xf numFmtId="0" fontId="7" fillId="0" borderId="14" xfId="0" applyFont="1" applyBorder="1" applyAlignment="1">
      <alignment horizontal="right" wrapText="1"/>
    </xf>
    <xf numFmtId="0" fontId="4" fillId="0" borderId="16" xfId="0" applyFont="1" applyBorder="1" applyAlignment="1">
      <alignment horizontal="center" vertical="top"/>
    </xf>
    <xf numFmtId="0" fontId="7" fillId="0" borderId="13" xfId="0" applyFont="1" applyBorder="1" applyAlignment="1">
      <alignment horizontal="center" vertical="center"/>
    </xf>
    <xf numFmtId="0" fontId="10"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4" fillId="0" borderId="13" xfId="0" applyFont="1" applyBorder="1">
      <alignment vertical="center"/>
    </xf>
    <xf numFmtId="0" fontId="4" fillId="0" borderId="0" xfId="0" applyFont="1" applyAlignment="1">
      <alignment horizontal="right" vertical="center"/>
    </xf>
    <xf numFmtId="0" fontId="8" fillId="0" borderId="0" xfId="0" applyFont="1">
      <alignment vertical="center"/>
    </xf>
    <xf numFmtId="38" fontId="4" fillId="2" borderId="24" xfId="1" applyFont="1" applyFill="1" applyBorder="1" applyAlignment="1" applyProtection="1">
      <alignment horizontal="right" vertical="top" wrapText="1"/>
    </xf>
    <xf numFmtId="0" fontId="4" fillId="2" borderId="30" xfId="0" applyFont="1" applyFill="1" applyBorder="1" applyAlignment="1">
      <alignment horizontal="center" vertical="center"/>
    </xf>
    <xf numFmtId="0" fontId="4" fillId="2" borderId="16" xfId="0" applyFont="1" applyFill="1" applyBorder="1" applyAlignment="1">
      <alignment horizontal="center" vertical="center"/>
    </xf>
    <xf numFmtId="38" fontId="4" fillId="2" borderId="16" xfId="1" applyFont="1" applyFill="1" applyBorder="1" applyAlignment="1" applyProtection="1">
      <alignment horizontal="center" vertical="center" shrinkToFit="1"/>
    </xf>
    <xf numFmtId="0" fontId="4" fillId="0" borderId="16" xfId="0" applyFont="1" applyBorder="1" applyAlignment="1">
      <alignment horizontal="center" vertical="center"/>
    </xf>
    <xf numFmtId="38" fontId="4" fillId="0" borderId="16" xfId="1" applyFont="1" applyBorder="1" applyAlignment="1" applyProtection="1">
      <alignment horizontal="center" vertical="center" shrinkToFit="1"/>
    </xf>
    <xf numFmtId="38" fontId="4" fillId="0" borderId="16" xfId="1" applyFont="1" applyBorder="1" applyAlignment="1" applyProtection="1">
      <alignment horizontal="center" vertical="center"/>
    </xf>
    <xf numFmtId="0" fontId="4" fillId="2" borderId="13" xfId="0" applyFont="1" applyFill="1" applyBorder="1" applyAlignment="1">
      <alignment horizontal="center" vertical="center"/>
    </xf>
    <xf numFmtId="38" fontId="4" fillId="2" borderId="13" xfId="1" applyFont="1" applyFill="1" applyBorder="1" applyAlignment="1" applyProtection="1">
      <alignment horizontal="center" vertical="center" shrinkToFit="1"/>
    </xf>
    <xf numFmtId="38" fontId="4" fillId="0" borderId="13" xfId="1" applyFont="1" applyBorder="1" applyAlignment="1" applyProtection="1">
      <alignment horizontal="center" vertical="center" shrinkToFit="1"/>
    </xf>
    <xf numFmtId="38" fontId="4" fillId="0" borderId="13" xfId="1" applyFont="1" applyBorder="1" applyAlignment="1" applyProtection="1">
      <alignment horizontal="center" vertical="center"/>
    </xf>
    <xf numFmtId="0" fontId="4" fillId="2" borderId="6" xfId="0" applyFont="1" applyFill="1" applyBorder="1" applyAlignment="1">
      <alignment horizontal="center" vertical="center"/>
    </xf>
    <xf numFmtId="38" fontId="4" fillId="2" borderId="13" xfId="1" applyFont="1" applyFill="1" applyBorder="1" applyAlignment="1" applyProtection="1">
      <alignment horizontal="center" vertical="center"/>
    </xf>
    <xf numFmtId="0" fontId="4" fillId="2" borderId="14" xfId="0" applyFont="1" applyFill="1" applyBorder="1" applyAlignment="1">
      <alignment horizontal="center" vertical="center"/>
    </xf>
    <xf numFmtId="38" fontId="4" fillId="2" borderId="14" xfId="1" applyFont="1" applyFill="1" applyBorder="1" applyAlignment="1" applyProtection="1">
      <alignment horizontal="center" vertical="center" shrinkToFit="1"/>
    </xf>
    <xf numFmtId="0" fontId="4" fillId="0" borderId="14" xfId="0" applyFont="1" applyBorder="1" applyAlignment="1">
      <alignment horizontal="center" vertical="center"/>
    </xf>
    <xf numFmtId="38" fontId="4" fillId="0" borderId="14" xfId="1" applyFont="1" applyBorder="1" applyAlignment="1" applyProtection="1">
      <alignment horizontal="center" vertical="center" shrinkToFit="1"/>
    </xf>
    <xf numFmtId="38" fontId="4" fillId="2" borderId="14" xfId="1" applyFont="1" applyFill="1" applyBorder="1" applyAlignment="1" applyProtection="1">
      <alignment horizontal="center" vertical="center"/>
    </xf>
    <xf numFmtId="0" fontId="4" fillId="2" borderId="27" xfId="0" applyFont="1" applyFill="1" applyBorder="1" applyAlignment="1">
      <alignment horizontal="center" vertical="center"/>
    </xf>
    <xf numFmtId="0" fontId="4" fillId="2" borderId="13" xfId="0" applyFont="1" applyFill="1" applyBorder="1">
      <alignment vertical="center"/>
    </xf>
    <xf numFmtId="0" fontId="4" fillId="2" borderId="0" xfId="0" applyFont="1" applyFill="1" applyAlignment="1">
      <alignment horizontal="center" vertical="center"/>
    </xf>
    <xf numFmtId="0" fontId="13" fillId="0" borderId="0" xfId="0" applyFont="1">
      <alignment vertical="center"/>
    </xf>
    <xf numFmtId="0" fontId="13" fillId="0" borderId="13" xfId="0" applyFont="1" applyBorder="1" applyAlignment="1">
      <alignment horizontal="center" vertical="center"/>
    </xf>
    <xf numFmtId="0" fontId="16" fillId="0" borderId="0" xfId="0" applyFont="1" applyAlignment="1">
      <alignment vertical="top" wrapText="1"/>
    </xf>
    <xf numFmtId="0" fontId="13" fillId="0" borderId="14" xfId="0" applyFont="1" applyBorder="1" applyAlignment="1">
      <alignment vertical="center" textRotation="255"/>
    </xf>
    <xf numFmtId="0" fontId="13" fillId="0" borderId="15" xfId="0" applyFont="1" applyBorder="1" applyAlignment="1">
      <alignment vertical="center" textRotation="255"/>
    </xf>
    <xf numFmtId="0" fontId="13" fillId="0" borderId="16" xfId="0" applyFont="1" applyBorder="1" applyAlignment="1">
      <alignment vertical="center" textRotation="255"/>
    </xf>
    <xf numFmtId="0" fontId="13" fillId="0" borderId="14" xfId="0" applyFont="1" applyBorder="1" applyAlignment="1">
      <alignment vertical="center" textRotation="255" wrapText="1"/>
    </xf>
    <xf numFmtId="0" fontId="13" fillId="0" borderId="15" xfId="0" applyFont="1" applyBorder="1" applyAlignment="1">
      <alignment vertical="center" textRotation="255" wrapText="1"/>
    </xf>
    <xf numFmtId="0" fontId="13" fillId="0" borderId="16" xfId="0" applyFont="1" applyBorder="1" applyAlignment="1">
      <alignment vertical="center" wrapText="1"/>
    </xf>
    <xf numFmtId="0" fontId="18" fillId="0" borderId="11" xfId="0" applyFont="1" applyBorder="1" applyAlignment="1">
      <alignment vertical="center" wrapText="1"/>
    </xf>
    <xf numFmtId="0" fontId="18" fillId="0" borderId="9" xfId="0" applyFont="1" applyBorder="1" applyAlignment="1">
      <alignment vertical="center" wrapText="1"/>
    </xf>
    <xf numFmtId="0" fontId="18" fillId="0" borderId="10" xfId="0" applyFont="1" applyBorder="1" applyAlignment="1">
      <alignment vertical="center" wrapText="1"/>
    </xf>
    <xf numFmtId="0" fontId="18" fillId="0" borderId="11" xfId="0" applyFont="1" applyBorder="1" applyAlignment="1">
      <alignment vertical="top" wrapText="1"/>
    </xf>
    <xf numFmtId="0" fontId="18" fillId="0" borderId="9" xfId="0" applyFont="1" applyBorder="1" applyAlignment="1">
      <alignment vertical="top" wrapText="1"/>
    </xf>
    <xf numFmtId="0" fontId="18" fillId="0" borderId="10" xfId="0" applyFont="1" applyBorder="1" applyAlignment="1">
      <alignment vertical="top" wrapText="1"/>
    </xf>
    <xf numFmtId="0" fontId="17" fillId="0" borderId="7" xfId="0" applyFont="1" applyBorder="1" applyAlignment="1">
      <alignment vertical="top"/>
    </xf>
    <xf numFmtId="0" fontId="17" fillId="0" borderId="0" xfId="0" applyFont="1" applyAlignment="1">
      <alignment vertical="top"/>
    </xf>
    <xf numFmtId="0" fontId="17" fillId="0" borderId="8" xfId="0" applyFont="1" applyBorder="1" applyAlignment="1">
      <alignment vertical="top"/>
    </xf>
    <xf numFmtId="0" fontId="16" fillId="0" borderId="0" xfId="0" applyFont="1">
      <alignment vertical="center"/>
    </xf>
    <xf numFmtId="0" fontId="17" fillId="0" borderId="11" xfId="0" applyFont="1" applyBorder="1" applyAlignment="1">
      <alignment vertical="top"/>
    </xf>
    <xf numFmtId="0" fontId="17" fillId="0" borderId="9" xfId="0" applyFont="1" applyBorder="1" applyAlignment="1">
      <alignment vertical="top"/>
    </xf>
    <xf numFmtId="0" fontId="17" fillId="0" borderId="10" xfId="0" applyFont="1" applyBorder="1" applyAlignment="1">
      <alignment vertical="top"/>
    </xf>
    <xf numFmtId="0" fontId="4" fillId="0" borderId="1" xfId="0" applyFont="1" applyBorder="1" applyAlignment="1">
      <alignment horizontal="right" vertical="center"/>
    </xf>
    <xf numFmtId="0" fontId="4" fillId="0" borderId="60" xfId="0" applyFont="1" applyBorder="1" applyProtection="1">
      <alignment vertical="center"/>
      <protection locked="0"/>
    </xf>
    <xf numFmtId="0" fontId="4" fillId="0" borderId="63" xfId="0" applyFont="1" applyBorder="1">
      <alignment vertical="center"/>
    </xf>
    <xf numFmtId="0" fontId="4" fillId="0" borderId="61" xfId="0" applyFont="1" applyBorder="1">
      <alignment vertical="center"/>
    </xf>
    <xf numFmtId="0" fontId="4" fillId="2" borderId="1" xfId="0" applyFont="1" applyFill="1" applyBorder="1">
      <alignment vertical="center"/>
    </xf>
    <xf numFmtId="0" fontId="4" fillId="0" borderId="16" xfId="0" applyFont="1" applyBorder="1" applyAlignment="1" applyProtection="1">
      <alignment horizontal="center" vertical="center"/>
      <protection locked="0"/>
    </xf>
    <xf numFmtId="38" fontId="4" fillId="0" borderId="16" xfId="1" applyFont="1" applyFill="1" applyBorder="1" applyAlignment="1" applyProtection="1">
      <alignment horizontal="center" vertical="center" shrinkToFit="1"/>
      <protection locked="0"/>
    </xf>
    <xf numFmtId="0" fontId="4" fillId="0" borderId="13" xfId="0" applyFont="1" applyBorder="1" applyAlignment="1" applyProtection="1">
      <alignment horizontal="center" vertical="center"/>
      <protection locked="0"/>
    </xf>
    <xf numFmtId="38" fontId="4" fillId="0" borderId="13" xfId="1" applyFont="1" applyFill="1" applyBorder="1" applyAlignment="1" applyProtection="1">
      <alignment horizontal="center" vertical="center" shrinkToFit="1"/>
      <protection locked="0"/>
    </xf>
    <xf numFmtId="0" fontId="4" fillId="0" borderId="14" xfId="0" applyFont="1" applyBorder="1" applyAlignment="1" applyProtection="1">
      <alignment horizontal="center" vertical="center"/>
      <protection locked="0"/>
    </xf>
    <xf numFmtId="38" fontId="4" fillId="0" borderId="14" xfId="1" applyFont="1" applyFill="1" applyBorder="1" applyAlignment="1" applyProtection="1">
      <alignment horizontal="center" vertical="center" shrinkToFit="1"/>
      <protection locked="0"/>
    </xf>
    <xf numFmtId="38" fontId="4" fillId="0" borderId="16" xfId="1" applyFont="1" applyFill="1" applyBorder="1" applyAlignment="1" applyProtection="1">
      <alignment horizontal="center" vertical="center"/>
      <protection locked="0"/>
    </xf>
    <xf numFmtId="38" fontId="4" fillId="0" borderId="13" xfId="1" applyFont="1" applyFill="1" applyBorder="1" applyAlignment="1" applyProtection="1">
      <alignment horizontal="center" vertical="center"/>
      <protection locked="0"/>
    </xf>
    <xf numFmtId="0" fontId="4" fillId="0" borderId="0" xfId="0" applyFont="1" applyProtection="1">
      <alignment vertical="center"/>
      <protection locked="0"/>
    </xf>
    <xf numFmtId="0" fontId="4" fillId="0" borderId="24"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11" fillId="0" borderId="0" xfId="0" applyFont="1" applyAlignment="1">
      <alignment horizontal="right" vertical="center"/>
    </xf>
    <xf numFmtId="0" fontId="4" fillId="2" borderId="0" xfId="0" applyFont="1" applyFill="1">
      <alignment vertical="center"/>
    </xf>
    <xf numFmtId="0" fontId="4" fillId="2" borderId="12" xfId="0" applyFont="1" applyFill="1" applyBorder="1">
      <alignment vertical="center"/>
    </xf>
    <xf numFmtId="0" fontId="4" fillId="2" borderId="61" xfId="0" applyFont="1" applyFill="1" applyBorder="1">
      <alignment vertical="center"/>
    </xf>
    <xf numFmtId="0" fontId="4" fillId="2" borderId="62" xfId="0" applyFont="1" applyFill="1" applyBorder="1">
      <alignment vertical="center"/>
    </xf>
    <xf numFmtId="177" fontId="4" fillId="2" borderId="17" xfId="0" applyNumberFormat="1" applyFont="1" applyFill="1" applyBorder="1" applyAlignment="1">
      <alignment horizontal="center" vertical="center"/>
    </xf>
    <xf numFmtId="177" fontId="4" fillId="2" borderId="6" xfId="0" applyNumberFormat="1" applyFont="1" applyFill="1" applyBorder="1" applyAlignment="1">
      <alignment horizontal="center" vertical="center"/>
    </xf>
    <xf numFmtId="177" fontId="4" fillId="2" borderId="18" xfId="0" applyNumberFormat="1" applyFont="1" applyFill="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4" fillId="2" borderId="24"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0" xfId="0" applyFont="1" applyFill="1" applyAlignment="1">
      <alignment horizontal="center" vertical="center" wrapText="1"/>
    </xf>
    <xf numFmtId="0" fontId="4" fillId="2" borderId="12" xfId="0" applyFont="1" applyFill="1" applyBorder="1" applyAlignment="1">
      <alignment horizontal="center" vertical="center" wrapText="1"/>
    </xf>
    <xf numFmtId="177" fontId="4" fillId="2" borderId="13" xfId="0" applyNumberFormat="1" applyFont="1" applyFill="1" applyBorder="1" applyAlignment="1">
      <alignment horizontal="center" vertical="center"/>
    </xf>
    <xf numFmtId="0" fontId="4" fillId="0" borderId="63" xfId="0" applyFont="1" applyBorder="1" applyAlignment="1">
      <alignment horizontal="center" vertical="center"/>
    </xf>
    <xf numFmtId="0" fontId="4" fillId="0" borderId="61"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4" fillId="0" borderId="24" xfId="0" applyFont="1" applyBorder="1" applyAlignment="1">
      <alignment horizontal="right" vertical="center"/>
    </xf>
    <xf numFmtId="0" fontId="4" fillId="0" borderId="12"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pplyAlignment="1">
      <alignment horizontal="right"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60" xfId="0" applyFont="1" applyBorder="1" applyAlignment="1">
      <alignment horizontal="left" vertical="center"/>
    </xf>
    <xf numFmtId="0" fontId="4" fillId="0" borderId="33"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4" xfId="0" applyFont="1" applyBorder="1" applyAlignment="1">
      <alignment horizontal="center" vertical="center"/>
    </xf>
    <xf numFmtId="0" fontId="4" fillId="0" borderId="20" xfId="0" applyFont="1" applyBorder="1" applyAlignment="1">
      <alignment horizontal="center" vertical="center"/>
    </xf>
    <xf numFmtId="0" fontId="4" fillId="0" borderId="35"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49" fontId="4" fillId="0" borderId="5"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12" xfId="0" applyNumberFormat="1" applyFont="1" applyBorder="1" applyAlignment="1">
      <alignment horizontal="center" vertical="center"/>
    </xf>
    <xf numFmtId="49" fontId="7" fillId="0" borderId="7"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57" xfId="0" applyNumberFormat="1" applyFont="1" applyBorder="1" applyAlignment="1">
      <alignment horizontal="center" vertical="center"/>
    </xf>
    <xf numFmtId="49" fontId="4" fillId="0" borderId="0" xfId="0" applyNumberFormat="1" applyFont="1" applyAlignment="1">
      <alignment horizontal="left" vertical="center"/>
    </xf>
    <xf numFmtId="49" fontId="4" fillId="0" borderId="8" xfId="0" applyNumberFormat="1" applyFont="1" applyBorder="1" applyAlignment="1">
      <alignment horizontal="left" vertical="center"/>
    </xf>
    <xf numFmtId="49" fontId="4" fillId="0" borderId="12" xfId="0" applyNumberFormat="1" applyFont="1" applyBorder="1" applyAlignment="1">
      <alignment horizontal="lef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6" fontId="4" fillId="0" borderId="11" xfId="0" applyNumberFormat="1" applyFont="1" applyBorder="1" applyAlignment="1">
      <alignment horizontal="center" vertical="top"/>
    </xf>
    <xf numFmtId="0" fontId="4" fillId="0" borderId="10" xfId="0" applyFont="1" applyBorder="1" applyAlignment="1">
      <alignment horizontal="center" vertical="top"/>
    </xf>
    <xf numFmtId="0" fontId="8" fillId="0" borderId="17" xfId="0" applyFont="1" applyBorder="1" applyAlignment="1">
      <alignment horizontal="center" vertical="center"/>
    </xf>
    <xf numFmtId="0" fontId="8" fillId="0" borderId="6" xfId="0" applyFont="1" applyBorder="1" applyAlignment="1">
      <alignment horizontal="center" vertical="center"/>
    </xf>
    <xf numFmtId="0" fontId="8" fillId="0" borderId="18" xfId="0" applyFont="1" applyBorder="1" applyAlignment="1">
      <alignment horizontal="center" vertical="center"/>
    </xf>
    <xf numFmtId="0" fontId="4" fillId="2" borderId="1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0" xfId="0" applyFont="1" applyFill="1" applyAlignment="1">
      <alignment horizontal="center"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38" fontId="4" fillId="0" borderId="13" xfId="0" applyNumberFormat="1" applyFont="1" applyBorder="1" applyAlignment="1">
      <alignment horizontal="center" vertical="center"/>
    </xf>
    <xf numFmtId="0" fontId="4" fillId="0" borderId="42" xfId="0" applyFont="1" applyBorder="1" applyAlignment="1">
      <alignment horizontal="center" vertical="center"/>
    </xf>
    <xf numFmtId="0" fontId="7" fillId="0" borderId="5" xfId="0" applyFont="1" applyBorder="1" applyAlignment="1">
      <alignment horizontal="right"/>
    </xf>
    <xf numFmtId="0" fontId="7" fillId="0" borderId="3" xfId="0" applyFont="1" applyBorder="1" applyAlignment="1">
      <alignment horizontal="right"/>
    </xf>
    <xf numFmtId="0" fontId="4" fillId="0" borderId="40" xfId="0" applyFont="1" applyBorder="1" applyAlignment="1">
      <alignment horizontal="center" vertical="center"/>
    </xf>
    <xf numFmtId="0" fontId="4" fillId="0" borderId="13" xfId="0" applyFont="1" applyBorder="1" applyAlignment="1">
      <alignment horizontal="center" vertical="center"/>
    </xf>
    <xf numFmtId="0" fontId="4" fillId="0" borderId="41" xfId="0" applyFont="1" applyBorder="1" applyAlignment="1">
      <alignment horizontal="center" vertical="center"/>
    </xf>
    <xf numFmtId="38" fontId="4" fillId="0" borderId="13" xfId="0" applyNumberFormat="1"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25" xfId="0" applyFont="1" applyBorder="1" applyAlignment="1">
      <alignment horizontal="center" vertical="center"/>
    </xf>
    <xf numFmtId="0" fontId="4" fillId="2" borderId="65" xfId="0" applyFont="1" applyFill="1" applyBorder="1">
      <alignment vertical="center"/>
    </xf>
    <xf numFmtId="0" fontId="4" fillId="2" borderId="66" xfId="0" applyFont="1" applyFill="1" applyBorder="1">
      <alignment vertical="center"/>
    </xf>
    <xf numFmtId="0" fontId="4" fillId="2" borderId="33" xfId="0" applyFont="1" applyFill="1" applyBorder="1">
      <alignment vertical="center"/>
    </xf>
    <xf numFmtId="0" fontId="4" fillId="2" borderId="26" xfId="0" applyFont="1" applyFill="1" applyBorder="1">
      <alignment vertical="center"/>
    </xf>
    <xf numFmtId="0" fontId="4" fillId="0" borderId="0" xfId="0" applyFont="1" applyAlignment="1">
      <alignment horizontal="right" vertical="center"/>
    </xf>
    <xf numFmtId="0" fontId="9" fillId="0" borderId="9" xfId="0" applyFont="1" applyBorder="1" applyAlignment="1">
      <alignment horizontal="center" vertical="center"/>
    </xf>
    <xf numFmtId="0" fontId="9" fillId="0" borderId="57" xfId="0" applyFont="1" applyBorder="1" applyAlignment="1">
      <alignment horizontal="center" vertical="center"/>
    </xf>
    <xf numFmtId="0" fontId="4" fillId="0" borderId="23" xfId="0" applyFont="1" applyBorder="1" applyAlignment="1">
      <alignment horizontal="center" vertical="center"/>
    </xf>
    <xf numFmtId="0" fontId="4" fillId="0" borderId="2" xfId="0" applyFont="1" applyBorder="1" applyAlignment="1">
      <alignment horizontal="center" vertical="center"/>
    </xf>
    <xf numFmtId="0" fontId="13" fillId="0" borderId="17" xfId="0" applyFont="1" applyBorder="1" applyAlignment="1">
      <alignment horizontal="center" vertical="center"/>
    </xf>
    <xf numFmtId="0" fontId="13" fillId="0" borderId="6" xfId="0" applyFont="1" applyBorder="1" applyAlignment="1">
      <alignment horizontal="center" vertical="center"/>
    </xf>
    <xf numFmtId="0" fontId="13" fillId="0" borderId="6" xfId="0" applyFont="1" applyBorder="1">
      <alignment vertical="center"/>
    </xf>
    <xf numFmtId="0" fontId="13" fillId="0" borderId="18" xfId="0" applyFont="1" applyBorder="1">
      <alignment vertical="center"/>
    </xf>
    <xf numFmtId="0" fontId="13" fillId="0" borderId="15" xfId="0" applyFont="1" applyBorder="1" applyAlignment="1">
      <alignment horizontal="center" vertical="distributed" textRotation="255"/>
    </xf>
    <xf numFmtId="0" fontId="16" fillId="0" borderId="17" xfId="0" applyFont="1" applyBorder="1">
      <alignment vertical="center"/>
    </xf>
    <xf numFmtId="0" fontId="16" fillId="0" borderId="6" xfId="0" applyFont="1" applyBorder="1">
      <alignment vertical="center"/>
    </xf>
    <xf numFmtId="0" fontId="16" fillId="0" borderId="18" xfId="0" applyFont="1" applyBorder="1">
      <alignment vertical="center"/>
    </xf>
    <xf numFmtId="0" fontId="12" fillId="0" borderId="0" xfId="0" applyFont="1" applyAlignment="1">
      <alignment horizontal="center" vertical="center" shrinkToFit="1"/>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distributed"/>
    </xf>
    <xf numFmtId="0" fontId="13" fillId="0" borderId="18" xfId="0" applyFont="1" applyBorder="1" applyAlignment="1">
      <alignment horizontal="center" vertical="center"/>
    </xf>
    <xf numFmtId="0" fontId="15" fillId="0" borderId="0" xfId="0" applyFont="1">
      <alignment vertical="center"/>
    </xf>
    <xf numFmtId="0" fontId="15" fillId="0" borderId="9" xfId="0" applyFont="1" applyBorder="1">
      <alignment vertical="center"/>
    </xf>
    <xf numFmtId="0" fontId="17" fillId="0" borderId="5" xfId="0" applyFont="1" applyBorder="1" applyAlignment="1">
      <alignment horizontal="justify" vertical="center" wrapText="1"/>
    </xf>
    <xf numFmtId="0" fontId="18" fillId="0" borderId="2" xfId="0" applyFont="1" applyBorder="1" applyAlignment="1">
      <alignment horizontal="justify" vertical="center" wrapText="1"/>
    </xf>
    <xf numFmtId="0" fontId="18" fillId="0" borderId="3" xfId="0" applyFont="1" applyBorder="1" applyAlignment="1">
      <alignment horizontal="justify" vertical="center" wrapText="1"/>
    </xf>
    <xf numFmtId="0" fontId="18" fillId="0" borderId="7" xfId="0" applyFont="1" applyBorder="1" applyAlignment="1">
      <alignment horizontal="justify" vertical="center" wrapText="1"/>
    </xf>
    <xf numFmtId="0" fontId="18" fillId="0" borderId="0" xfId="0" applyFont="1" applyAlignment="1">
      <alignment horizontal="justify" vertical="center" wrapText="1"/>
    </xf>
    <xf numFmtId="0" fontId="18" fillId="0" borderId="8" xfId="0" applyFont="1" applyBorder="1" applyAlignment="1">
      <alignment horizontal="justify" vertical="center" wrapText="1"/>
    </xf>
    <xf numFmtId="0" fontId="17" fillId="0" borderId="5" xfId="0" applyFont="1" applyBorder="1">
      <alignment vertical="center"/>
    </xf>
    <xf numFmtId="0" fontId="17" fillId="0" borderId="2" xfId="0" applyFont="1" applyBorder="1">
      <alignment vertical="center"/>
    </xf>
    <xf numFmtId="0" fontId="17" fillId="0" borderId="3" xfId="0" applyFont="1" applyBorder="1">
      <alignment vertical="center"/>
    </xf>
    <xf numFmtId="0" fontId="13" fillId="0" borderId="1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8" xfId="0" applyFont="1" applyBorder="1" applyAlignment="1">
      <alignment horizontal="center" vertical="center" wrapText="1"/>
    </xf>
    <xf numFmtId="0" fontId="14" fillId="0" borderId="0" xfId="0" applyFont="1" applyAlignment="1">
      <alignment vertical="center" wrapText="1"/>
    </xf>
    <xf numFmtId="0" fontId="13" fillId="0" borderId="0" xfId="0" applyFont="1" applyAlignment="1">
      <alignment vertical="center" wrapText="1"/>
    </xf>
    <xf numFmtId="0" fontId="13" fillId="0" borderId="9" xfId="0" applyFont="1" applyBorder="1" applyAlignment="1">
      <alignment vertical="center" wrapText="1"/>
    </xf>
    <xf numFmtId="0" fontId="17" fillId="0" borderId="7" xfId="0" applyFont="1" applyBorder="1" applyAlignment="1">
      <alignment horizontal="justify" vertical="top" wrapText="1"/>
    </xf>
    <xf numFmtId="0" fontId="18" fillId="0" borderId="0" xfId="0" applyFont="1" applyAlignment="1">
      <alignment horizontal="justify" vertical="top" wrapText="1"/>
    </xf>
    <xf numFmtId="0" fontId="18" fillId="0" borderId="8" xfId="0" applyFont="1" applyBorder="1" applyAlignment="1">
      <alignment horizontal="justify" vertical="top" wrapText="1"/>
    </xf>
    <xf numFmtId="0" fontId="18" fillId="0" borderId="7" xfId="0" applyFont="1" applyBorder="1" applyAlignment="1">
      <alignment horizontal="justify" vertical="top" wrapText="1"/>
    </xf>
    <xf numFmtId="0" fontId="17" fillId="0" borderId="0" xfId="0" applyFont="1" applyAlignment="1">
      <alignment horizontal="justify" vertical="top" wrapText="1"/>
    </xf>
    <xf numFmtId="0" fontId="17" fillId="0" borderId="8" xfId="0" applyFont="1" applyBorder="1" applyAlignment="1">
      <alignment horizontal="justify" vertical="top" wrapText="1"/>
    </xf>
    <xf numFmtId="0" fontId="17" fillId="0" borderId="11" xfId="0" applyFont="1" applyBorder="1" applyAlignment="1">
      <alignment horizontal="justify" vertical="top" wrapText="1"/>
    </xf>
    <xf numFmtId="0" fontId="17" fillId="0" borderId="9" xfId="0" applyFont="1" applyBorder="1" applyAlignment="1">
      <alignment horizontal="justify" vertical="top" wrapText="1"/>
    </xf>
    <xf numFmtId="0" fontId="17" fillId="0" borderId="10" xfId="0" applyFont="1" applyBorder="1" applyAlignment="1">
      <alignment horizontal="justify" vertical="top" wrapText="1"/>
    </xf>
    <xf numFmtId="0" fontId="13" fillId="0" borderId="0" xfId="0" applyFont="1">
      <alignment vertical="center"/>
    </xf>
    <xf numFmtId="0" fontId="13" fillId="0" borderId="15" xfId="0" applyFont="1" applyBorder="1" applyAlignment="1">
      <alignment horizontal="center" vertical="distributed" textRotation="255" wrapText="1"/>
    </xf>
    <xf numFmtId="0" fontId="18" fillId="0" borderId="7" xfId="0" applyFont="1" applyBorder="1" applyAlignment="1">
      <alignment vertical="center" wrapText="1"/>
    </xf>
    <xf numFmtId="0" fontId="18" fillId="0" borderId="0" xfId="0" applyFont="1" applyAlignment="1">
      <alignment vertical="center" wrapText="1"/>
    </xf>
    <xf numFmtId="0" fontId="18" fillId="0" borderId="8" xfId="0" applyFont="1" applyBorder="1" applyAlignment="1">
      <alignment vertical="center" wrapText="1"/>
    </xf>
    <xf numFmtId="0" fontId="17" fillId="0" borderId="7" xfId="0" applyFont="1" applyBorder="1" applyAlignment="1">
      <alignment vertical="top" wrapText="1"/>
    </xf>
    <xf numFmtId="0" fontId="17" fillId="0" borderId="0" xfId="0" applyFont="1" applyAlignment="1">
      <alignment vertical="top" wrapText="1"/>
    </xf>
    <xf numFmtId="0" fontId="17" fillId="0" borderId="8" xfId="0" applyFont="1" applyBorder="1" applyAlignment="1">
      <alignment vertical="top" wrapText="1"/>
    </xf>
    <xf numFmtId="0" fontId="18" fillId="0" borderId="7" xfId="0" applyFont="1" applyBorder="1" applyAlignment="1">
      <alignment vertical="top" wrapText="1"/>
    </xf>
    <xf numFmtId="0" fontId="18" fillId="0" borderId="0" xfId="0" applyFont="1" applyAlignment="1">
      <alignment vertical="top" wrapText="1"/>
    </xf>
    <xf numFmtId="0" fontId="18" fillId="0" borderId="8" xfId="0" applyFont="1" applyBorder="1" applyAlignment="1">
      <alignment vertical="top" wrapText="1"/>
    </xf>
    <xf numFmtId="0" fontId="17" fillId="0" borderId="5" xfId="0" applyFont="1" applyBorder="1" applyAlignment="1">
      <alignment vertical="center"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7" xfId="0" applyFont="1" applyBorder="1" applyAlignment="1">
      <alignment vertical="center" wrapText="1"/>
    </xf>
    <xf numFmtId="0" fontId="17" fillId="0" borderId="0" xfId="0" applyFont="1" applyAlignment="1">
      <alignment vertical="center" wrapText="1"/>
    </xf>
    <xf numFmtId="0" fontId="17" fillId="0" borderId="8" xfId="0" applyFont="1" applyBorder="1" applyAlignment="1">
      <alignment vertical="center" wrapText="1"/>
    </xf>
    <xf numFmtId="0" fontId="18" fillId="0" borderId="11" xfId="0" applyFont="1" applyBorder="1" applyAlignment="1">
      <alignment vertical="top" wrapText="1"/>
    </xf>
    <xf numFmtId="0" fontId="18" fillId="0" borderId="9" xfId="0" applyFont="1" applyBorder="1" applyAlignment="1">
      <alignment vertical="top" wrapText="1"/>
    </xf>
    <xf numFmtId="0" fontId="18" fillId="0" borderId="10" xfId="0" applyFont="1" applyBorder="1" applyAlignment="1">
      <alignment vertical="top" wrapText="1"/>
    </xf>
    <xf numFmtId="0" fontId="16" fillId="0" borderId="5" xfId="0" applyFont="1" applyBorder="1" applyAlignment="1">
      <alignment vertical="center" wrapText="1" shrinkToFit="1"/>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6" fillId="0" borderId="11" xfId="0" applyFont="1" applyBorder="1" applyAlignment="1">
      <alignment vertical="center" wrapText="1" shrinkToFit="1"/>
    </xf>
    <xf numFmtId="0" fontId="16" fillId="0" borderId="9" xfId="0" applyFont="1" applyBorder="1" applyAlignment="1">
      <alignment vertical="center" wrapText="1" shrinkToFit="1"/>
    </xf>
    <xf numFmtId="0" fontId="16" fillId="0" borderId="10" xfId="0" applyFont="1" applyBorder="1" applyAlignment="1">
      <alignment vertical="center" wrapText="1" shrinkToFit="1"/>
    </xf>
    <xf numFmtId="0" fontId="13" fillId="0" borderId="15" xfId="0" applyFont="1" applyBorder="1" applyAlignment="1">
      <alignment horizontal="center" vertical="center" textRotation="255" shrinkToFit="1"/>
    </xf>
    <xf numFmtId="0" fontId="13" fillId="0" borderId="16" xfId="0" applyFont="1" applyBorder="1" applyAlignment="1">
      <alignment horizontal="center" vertical="center" textRotation="255" shrinkToFit="1"/>
    </xf>
    <xf numFmtId="0" fontId="18" fillId="0" borderId="5" xfId="0" applyFont="1" applyBorder="1" applyAlignment="1">
      <alignment vertical="center" wrapText="1"/>
    </xf>
    <xf numFmtId="0" fontId="18" fillId="0" borderId="2" xfId="0" applyFont="1" applyBorder="1" applyAlignment="1">
      <alignment vertical="center" wrapText="1"/>
    </xf>
    <xf numFmtId="0" fontId="18" fillId="0" borderId="3" xfId="0" applyFont="1" applyBorder="1" applyAlignment="1">
      <alignment vertical="center" wrapText="1"/>
    </xf>
    <xf numFmtId="0" fontId="16" fillId="0" borderId="17" xfId="0" applyFont="1" applyBorder="1" applyAlignment="1">
      <alignment vertical="center" shrinkToFit="1"/>
    </xf>
    <xf numFmtId="0" fontId="16" fillId="0" borderId="6" xfId="0" applyFont="1" applyBorder="1" applyAlignment="1">
      <alignment vertical="center" shrinkToFit="1"/>
    </xf>
    <xf numFmtId="0" fontId="16" fillId="0" borderId="18" xfId="0" applyFont="1" applyBorder="1" applyAlignment="1">
      <alignment vertical="center" shrinkToFit="1"/>
    </xf>
    <xf numFmtId="0" fontId="16" fillId="0" borderId="5" xfId="0" applyFont="1" applyBorder="1" applyAlignment="1">
      <alignment vertical="center" wrapText="1"/>
    </xf>
    <xf numFmtId="0" fontId="16" fillId="0" borderId="2" xfId="0" applyFont="1" applyBorder="1">
      <alignment vertical="center"/>
    </xf>
    <xf numFmtId="0" fontId="16" fillId="0" borderId="3" xfId="0" applyFont="1" applyBorder="1">
      <alignment vertical="center"/>
    </xf>
    <xf numFmtId="0" fontId="16" fillId="0" borderId="11" xfId="0" applyFont="1" applyBorder="1">
      <alignment vertical="center"/>
    </xf>
    <xf numFmtId="0" fontId="16" fillId="0" borderId="9" xfId="0" applyFont="1" applyBorder="1">
      <alignment vertical="center"/>
    </xf>
    <xf numFmtId="0" fontId="16" fillId="0" borderId="10" xfId="0" applyFont="1" applyBorder="1">
      <alignment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3" fillId="0" borderId="14" xfId="0" applyFont="1" applyBorder="1" applyAlignment="1">
      <alignment vertical="center" textRotation="255" wrapText="1"/>
    </xf>
    <xf numFmtId="0" fontId="13" fillId="0" borderId="15" xfId="0" applyFont="1" applyBorder="1" applyAlignment="1">
      <alignment vertical="center" textRotation="255"/>
    </xf>
    <xf numFmtId="0" fontId="13" fillId="0" borderId="16" xfId="0" applyFont="1" applyBorder="1" applyAlignment="1">
      <alignment vertical="center" textRotation="255"/>
    </xf>
    <xf numFmtId="0" fontId="18" fillId="0" borderId="11" xfId="0" applyFont="1" applyBorder="1" applyAlignment="1">
      <alignment vertical="center" wrapText="1"/>
    </xf>
    <xf numFmtId="0" fontId="18" fillId="0" borderId="9" xfId="0" applyFont="1" applyBorder="1" applyAlignment="1">
      <alignment vertical="center" wrapText="1"/>
    </xf>
    <xf numFmtId="0" fontId="18" fillId="0" borderId="10" xfId="0" applyFont="1" applyBorder="1" applyAlignment="1">
      <alignment vertical="center" wrapText="1"/>
    </xf>
    <xf numFmtId="0" fontId="16" fillId="0" borderId="5" xfId="0" applyFont="1" applyBorder="1">
      <alignment vertical="center"/>
    </xf>
    <xf numFmtId="0" fontId="13" fillId="0" borderId="0" xfId="0" applyFont="1" applyAlignment="1">
      <alignment vertical="top" wrapText="1"/>
    </xf>
    <xf numFmtId="0" fontId="13" fillId="0" borderId="8" xfId="0" applyFont="1" applyBorder="1" applyAlignment="1">
      <alignment vertical="top" wrapText="1"/>
    </xf>
    <xf numFmtId="0" fontId="18" fillId="0" borderId="11" xfId="0" applyFont="1" applyBorder="1" applyAlignment="1">
      <alignment horizontal="justify" vertical="top" wrapText="1"/>
    </xf>
    <xf numFmtId="0" fontId="18" fillId="0" borderId="9" xfId="0" applyFont="1" applyBorder="1" applyAlignment="1">
      <alignment horizontal="justify" vertical="top" wrapText="1"/>
    </xf>
    <xf numFmtId="0" fontId="18" fillId="0" borderId="10" xfId="0" applyFont="1" applyBorder="1" applyAlignment="1">
      <alignment horizontal="justify" vertical="top" wrapText="1"/>
    </xf>
    <xf numFmtId="0" fontId="13" fillId="0" borderId="14" xfId="0" applyFont="1" applyBorder="1" applyAlignment="1">
      <alignment horizontal="center" vertical="center" textRotation="255" wrapText="1" shrinkToFit="1"/>
    </xf>
    <xf numFmtId="0" fontId="13" fillId="0" borderId="15" xfId="0" applyFont="1" applyBorder="1" applyAlignment="1">
      <alignment horizontal="center" vertical="center" textRotation="255" wrapText="1"/>
    </xf>
    <xf numFmtId="0" fontId="16" fillId="0" borderId="13" xfId="0" applyFont="1" applyBorder="1">
      <alignment vertical="center"/>
    </xf>
    <xf numFmtId="0" fontId="13" fillId="0" borderId="14" xfId="0" applyFont="1" applyBorder="1" applyAlignment="1">
      <alignment horizontal="center" vertical="center" textRotation="255" shrinkToFit="1"/>
    </xf>
    <xf numFmtId="0" fontId="16" fillId="0" borderId="0" xfId="0" applyFont="1">
      <alignment vertical="center"/>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18" fillId="0" borderId="5" xfId="0" applyFont="1" applyBorder="1" applyAlignment="1">
      <alignment horizontal="justify" vertical="center" wrapText="1"/>
    </xf>
    <xf numFmtId="0" fontId="13" fillId="0" borderId="2" xfId="0" applyFont="1" applyBorder="1" applyAlignment="1">
      <alignment horizontal="justify" vertical="center" wrapText="1"/>
    </xf>
    <xf numFmtId="0" fontId="13" fillId="0" borderId="3"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0" xfId="0" applyFont="1" applyAlignment="1">
      <alignment horizontal="justify" vertical="center" wrapText="1"/>
    </xf>
    <xf numFmtId="0" fontId="13" fillId="0" borderId="8" xfId="0" applyFont="1" applyBorder="1" applyAlignment="1">
      <alignment horizontal="justify" vertical="center" wrapText="1"/>
    </xf>
    <xf numFmtId="0" fontId="4" fillId="2" borderId="17"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177" fontId="4" fillId="2" borderId="13" xfId="0" applyNumberFormat="1" applyFont="1" applyFill="1" applyBorder="1" applyAlignment="1" applyProtection="1">
      <alignment horizontal="center" vertical="center"/>
      <protection locked="0"/>
    </xf>
    <xf numFmtId="0" fontId="4" fillId="0" borderId="0" xfId="0" applyFont="1" applyAlignment="1" applyProtection="1">
      <alignment horizontal="right" vertical="center"/>
      <protection locked="0"/>
    </xf>
    <xf numFmtId="0" fontId="4" fillId="0" borderId="24" xfId="0" applyFont="1" applyBorder="1" applyAlignment="1" applyProtection="1">
      <alignment horizontal="right" vertical="center"/>
      <protection locked="0"/>
    </xf>
    <xf numFmtId="0" fontId="4" fillId="0" borderId="12" xfId="0" applyFont="1" applyBorder="1" applyAlignment="1" applyProtection="1">
      <alignment horizontal="right" vertical="center"/>
      <protection locked="0"/>
    </xf>
    <xf numFmtId="0" fontId="4" fillId="0" borderId="25" xfId="0" applyFont="1" applyBorder="1" applyAlignment="1" applyProtection="1">
      <alignment horizontal="right" vertical="center"/>
      <protection locked="0"/>
    </xf>
    <xf numFmtId="0" fontId="4" fillId="0" borderId="26" xfId="0" applyFont="1" applyBorder="1" applyAlignment="1" applyProtection="1">
      <alignment horizontal="right" vertical="center"/>
      <protection locked="0"/>
    </xf>
    <xf numFmtId="0" fontId="4" fillId="2" borderId="0" xfId="0" applyFont="1" applyFill="1" applyProtection="1">
      <alignment vertical="center"/>
      <protection locked="0"/>
    </xf>
    <xf numFmtId="0" fontId="4" fillId="2" borderId="12" xfId="0" applyFont="1" applyFill="1" applyBorder="1" applyProtection="1">
      <alignment vertical="center"/>
      <protection locked="0"/>
    </xf>
    <xf numFmtId="0" fontId="4" fillId="2" borderId="61" xfId="0" applyFont="1" applyFill="1" applyBorder="1" applyProtection="1">
      <alignment vertical="center"/>
      <protection locked="0"/>
    </xf>
    <xf numFmtId="0" fontId="4" fillId="2" borderId="62" xfId="0" applyFont="1" applyFill="1" applyBorder="1" applyProtection="1">
      <alignment vertical="center"/>
      <protection locked="0"/>
    </xf>
    <xf numFmtId="0" fontId="4" fillId="2" borderId="1" xfId="0" applyFont="1" applyFill="1" applyBorder="1" applyAlignment="1" applyProtection="1">
      <alignment horizontal="center" vertical="center"/>
      <protection locked="0"/>
    </xf>
    <xf numFmtId="0" fontId="4" fillId="2" borderId="65" xfId="0" applyFont="1" applyFill="1" applyBorder="1" applyProtection="1">
      <alignment vertical="center"/>
      <protection locked="0"/>
    </xf>
    <xf numFmtId="0" fontId="4" fillId="2" borderId="66" xfId="0" applyFont="1" applyFill="1" applyBorder="1" applyProtection="1">
      <alignment vertical="center"/>
      <protection locked="0"/>
    </xf>
    <xf numFmtId="177" fontId="4" fillId="2" borderId="17" xfId="0" applyNumberFormat="1" applyFont="1" applyFill="1" applyBorder="1" applyAlignment="1" applyProtection="1">
      <alignment horizontal="center" vertical="center"/>
      <protection locked="0"/>
    </xf>
    <xf numFmtId="177" fontId="4" fillId="2" borderId="6" xfId="0" applyNumberFormat="1" applyFont="1" applyFill="1" applyBorder="1" applyAlignment="1" applyProtection="1">
      <alignment horizontal="center" vertical="center"/>
      <protection locked="0"/>
    </xf>
    <xf numFmtId="177" fontId="4" fillId="2" borderId="18" xfId="0" applyNumberFormat="1" applyFont="1" applyFill="1" applyBorder="1" applyAlignment="1" applyProtection="1">
      <alignment horizontal="center" vertical="center"/>
      <protection locked="0"/>
    </xf>
    <xf numFmtId="0" fontId="4" fillId="2" borderId="33" xfId="0" applyFont="1" applyFill="1" applyBorder="1" applyAlignment="1" applyProtection="1">
      <alignment vertical="center"/>
      <protection locked="0"/>
    </xf>
    <xf numFmtId="0" fontId="4" fillId="2" borderId="26" xfId="0" applyFont="1" applyFill="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780082</xdr:colOff>
      <xdr:row>3</xdr:row>
      <xdr:rowOff>17657</xdr:rowOff>
    </xdr:from>
    <xdr:to>
      <xdr:col>25</xdr:col>
      <xdr:colOff>439830</xdr:colOff>
      <xdr:row>4</xdr:row>
      <xdr:rowOff>82930</xdr:rowOff>
    </xdr:to>
    <xdr:sp macro="" textlink="">
      <xdr:nvSpPr>
        <xdr:cNvPr id="2" name="楕円 1">
          <a:extLst>
            <a:ext uri="{FF2B5EF4-FFF2-40B4-BE49-F238E27FC236}">
              <a16:creationId xmlns:a16="http://schemas.microsoft.com/office/drawing/2014/main" id="{7AE04B3C-DA60-477E-A9D4-388179FEF3E4}"/>
            </a:ext>
          </a:extLst>
        </xdr:cNvPr>
        <xdr:cNvSpPr/>
      </xdr:nvSpPr>
      <xdr:spPr>
        <a:xfrm>
          <a:off x="11870992" y="840617"/>
          <a:ext cx="1233278" cy="301493"/>
        </a:xfrm>
        <a:prstGeom prst="ellips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92790</xdr:colOff>
      <xdr:row>4</xdr:row>
      <xdr:rowOff>114524</xdr:rowOff>
    </xdr:from>
    <xdr:to>
      <xdr:col>22</xdr:col>
      <xdr:colOff>215267</xdr:colOff>
      <xdr:row>5</xdr:row>
      <xdr:rowOff>188865</xdr:rowOff>
    </xdr:to>
    <xdr:sp macro="" textlink="">
      <xdr:nvSpPr>
        <xdr:cNvPr id="3" name="楕円 2">
          <a:extLst>
            <a:ext uri="{FF2B5EF4-FFF2-40B4-BE49-F238E27FC236}">
              <a16:creationId xmlns:a16="http://schemas.microsoft.com/office/drawing/2014/main" id="{29CD4052-0BC7-4F4A-841C-77F4402D06AF}"/>
            </a:ext>
          </a:extLst>
        </xdr:cNvPr>
        <xdr:cNvSpPr/>
      </xdr:nvSpPr>
      <xdr:spPr>
        <a:xfrm>
          <a:off x="9669225" y="1171799"/>
          <a:ext cx="1229282" cy="312466"/>
        </a:xfrm>
        <a:prstGeom prst="ellips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46196</xdr:colOff>
      <xdr:row>20</xdr:row>
      <xdr:rowOff>58238</xdr:rowOff>
    </xdr:from>
    <xdr:to>
      <xdr:col>9</xdr:col>
      <xdr:colOff>1076139</xdr:colOff>
      <xdr:row>31</xdr:row>
      <xdr:rowOff>15254</xdr:rowOff>
    </xdr:to>
    <xdr:sp macro="" textlink="">
      <xdr:nvSpPr>
        <xdr:cNvPr id="4" name="テキスト ボックス 3">
          <a:extLst>
            <a:ext uri="{FF2B5EF4-FFF2-40B4-BE49-F238E27FC236}">
              <a16:creationId xmlns:a16="http://schemas.microsoft.com/office/drawing/2014/main" id="{6258194A-6D31-4C66-943C-6498FA224977}"/>
            </a:ext>
          </a:extLst>
        </xdr:cNvPr>
        <xdr:cNvSpPr txBox="1"/>
      </xdr:nvSpPr>
      <xdr:spPr>
        <a:xfrm>
          <a:off x="3070384" y="4927894"/>
          <a:ext cx="1434755" cy="2576391"/>
        </a:xfrm>
        <a:prstGeom prst="wedgeRoundRectCallout">
          <a:avLst>
            <a:gd name="adj1" fmla="val 9733"/>
            <a:gd name="adj2" fmla="val -77598"/>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latin typeface="BIZ UDPゴシック" panose="020B0400000000000000" pitchFamily="50" charset="-128"/>
              <a:ea typeface="BIZ UDPゴシック" panose="020B0400000000000000" pitchFamily="50" charset="-128"/>
            </a:rPr>
            <a:t>※</a:t>
          </a:r>
        </a:p>
        <a:p>
          <a:pPr algn="ctr"/>
          <a:r>
            <a:rPr kumimoji="1" lang="ja-JP" altLang="en-US" sz="1600">
              <a:latin typeface="BIZ UDPゴシック" panose="020B0400000000000000" pitchFamily="50" charset="-128"/>
              <a:ea typeface="BIZ UDPゴシック" panose="020B0400000000000000" pitchFamily="50" charset="-128"/>
            </a:rPr>
            <a:t>該当する</a:t>
          </a:r>
          <a:endParaRPr kumimoji="1" lang="en-US" altLang="ja-JP" sz="1600">
            <a:latin typeface="BIZ UDPゴシック" panose="020B0400000000000000" pitchFamily="50" charset="-128"/>
            <a:ea typeface="BIZ UDPゴシック" panose="020B0400000000000000" pitchFamily="50" charset="-128"/>
          </a:endParaRPr>
        </a:p>
        <a:p>
          <a:pPr algn="ctr"/>
          <a:r>
            <a:rPr kumimoji="1" lang="ja-JP" altLang="en-US" sz="1600">
              <a:latin typeface="BIZ UDPゴシック" panose="020B0400000000000000" pitchFamily="50" charset="-128"/>
              <a:ea typeface="BIZ UDPゴシック" panose="020B0400000000000000" pitchFamily="50" charset="-128"/>
            </a:rPr>
            <a:t>労働者が</a:t>
          </a:r>
          <a:endParaRPr kumimoji="1" lang="en-US" altLang="ja-JP" sz="1600">
            <a:latin typeface="BIZ UDPゴシック" panose="020B0400000000000000" pitchFamily="50" charset="-128"/>
            <a:ea typeface="BIZ UDPゴシック" panose="020B0400000000000000" pitchFamily="50" charset="-128"/>
          </a:endParaRPr>
        </a:p>
        <a:p>
          <a:pPr algn="ctr"/>
          <a:r>
            <a:rPr kumimoji="1" lang="ja-JP" altLang="en-US" sz="1600">
              <a:latin typeface="BIZ UDPゴシック" panose="020B0400000000000000" pitchFamily="50" charset="-128"/>
              <a:ea typeface="BIZ UDPゴシック" panose="020B0400000000000000" pitchFamily="50" charset="-128"/>
            </a:rPr>
            <a:t>いる場合</a:t>
          </a:r>
          <a:endParaRPr kumimoji="1" lang="en-US" altLang="ja-JP" sz="1600">
            <a:latin typeface="BIZ UDPゴシック" panose="020B0400000000000000" pitchFamily="50" charset="-128"/>
            <a:ea typeface="BIZ UDPゴシック" panose="020B0400000000000000" pitchFamily="50" charset="-128"/>
          </a:endParaRPr>
        </a:p>
        <a:p>
          <a:pPr algn="ctr"/>
          <a:r>
            <a:rPr kumimoji="1" lang="ja-JP" altLang="en-US" sz="1600">
              <a:latin typeface="BIZ UDPゴシック" panose="020B0400000000000000" pitchFamily="50" charset="-128"/>
              <a:ea typeface="BIZ UDPゴシック" panose="020B0400000000000000" pitchFamily="50" charset="-128"/>
            </a:rPr>
            <a:t>のみ、</a:t>
          </a:r>
          <a:endParaRPr kumimoji="1" lang="en-US" altLang="ja-JP" sz="1600">
            <a:latin typeface="BIZ UDPゴシック" panose="020B0400000000000000" pitchFamily="50" charset="-128"/>
            <a:ea typeface="BIZ UDPゴシック" panose="020B0400000000000000" pitchFamily="50" charset="-128"/>
          </a:endParaRPr>
        </a:p>
        <a:p>
          <a:pPr algn="ctr"/>
          <a:r>
            <a:rPr kumimoji="1" lang="ja-JP" altLang="en-US" sz="1600">
              <a:latin typeface="BIZ UDPゴシック" panose="020B0400000000000000" pitchFamily="50" charset="-128"/>
              <a:ea typeface="BIZ UDPゴシック" panose="020B0400000000000000" pitchFamily="50" charset="-128"/>
            </a:rPr>
            <a:t>ご記入</a:t>
          </a:r>
          <a:endParaRPr kumimoji="1" lang="en-US" altLang="ja-JP" sz="1600">
            <a:latin typeface="BIZ UDPゴシック" panose="020B0400000000000000" pitchFamily="50" charset="-128"/>
            <a:ea typeface="BIZ UDPゴシック" panose="020B0400000000000000" pitchFamily="50" charset="-128"/>
          </a:endParaRPr>
        </a:p>
        <a:p>
          <a:pPr algn="ctr"/>
          <a:r>
            <a:rPr kumimoji="1" lang="ja-JP" altLang="en-US" sz="1600">
              <a:latin typeface="BIZ UDPゴシック" panose="020B0400000000000000" pitchFamily="50" charset="-128"/>
              <a:ea typeface="BIZ UDPゴシック" panose="020B0400000000000000" pitchFamily="50" charset="-128"/>
            </a:rPr>
            <a:t>ください。</a:t>
          </a:r>
          <a:endParaRPr kumimoji="1" lang="en-US" altLang="ja-JP" sz="2000">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38916</xdr:colOff>
      <xdr:row>10</xdr:row>
      <xdr:rowOff>96883</xdr:rowOff>
    </xdr:from>
    <xdr:to>
      <xdr:col>8</xdr:col>
      <xdr:colOff>231321</xdr:colOff>
      <xdr:row>19</xdr:row>
      <xdr:rowOff>149678</xdr:rowOff>
    </xdr:to>
    <xdr:sp macro="" textlink="">
      <xdr:nvSpPr>
        <xdr:cNvPr id="6" name="テキスト ボックス 5">
          <a:extLst>
            <a:ext uri="{FF2B5EF4-FFF2-40B4-BE49-F238E27FC236}">
              <a16:creationId xmlns:a16="http://schemas.microsoft.com/office/drawing/2014/main" id="{865A75BB-7006-4D4C-AEC8-F54C410D3348}"/>
            </a:ext>
          </a:extLst>
        </xdr:cNvPr>
        <xdr:cNvSpPr txBox="1"/>
      </xdr:nvSpPr>
      <xdr:spPr>
        <a:xfrm>
          <a:off x="161380" y="2641419"/>
          <a:ext cx="3077120" cy="2257152"/>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2000">
              <a:latin typeface="BIZ UDPゴシック" panose="020B0400000000000000" pitchFamily="50" charset="-128"/>
              <a:ea typeface="BIZ UDPゴシック" panose="020B0400000000000000" pitchFamily="50" charset="-128"/>
            </a:rPr>
            <a:t>※</a:t>
          </a:r>
        </a:p>
        <a:p>
          <a:pPr algn="ctr"/>
          <a:r>
            <a:rPr kumimoji="1" lang="ja-JP" altLang="en-US" sz="1800">
              <a:latin typeface="BIZ UDPゴシック" panose="020B0400000000000000" pitchFamily="50" charset="-128"/>
              <a:ea typeface="BIZ UDPゴシック" panose="020B0400000000000000" pitchFamily="50" charset="-128"/>
            </a:rPr>
            <a:t>記載いただく金額は、交通費等を含めた</a:t>
          </a:r>
          <a:r>
            <a:rPr kumimoji="1" lang="ja-JP" altLang="en-US" sz="1800" b="1">
              <a:solidFill>
                <a:srgbClr val="FF0000"/>
              </a:solidFill>
              <a:latin typeface="BIZ UDPゴシック" panose="020B0400000000000000" pitchFamily="50" charset="-128"/>
              <a:ea typeface="BIZ UDPゴシック" panose="020B0400000000000000" pitchFamily="50" charset="-128"/>
            </a:rPr>
            <a:t>総賃金の合計金額</a:t>
          </a:r>
          <a:r>
            <a:rPr kumimoji="1" lang="ja-JP" altLang="en-US" sz="1800">
              <a:latin typeface="BIZ UDPゴシック" panose="020B0400000000000000" pitchFamily="50" charset="-128"/>
              <a:ea typeface="BIZ UDPゴシック" panose="020B0400000000000000" pitchFamily="50" charset="-128"/>
            </a:rPr>
            <a:t>です。詳しくは、</a:t>
          </a:r>
          <a:r>
            <a:rPr kumimoji="1" lang="ja-JP" altLang="en-US" sz="1800" b="1">
              <a:latin typeface="BIZ UDPゴシック" panose="020B0400000000000000" pitchFamily="50" charset="-128"/>
              <a:ea typeface="BIZ UDPゴシック" panose="020B0400000000000000" pitchFamily="50" charset="-128"/>
            </a:rPr>
            <a:t>「作成にあたっての留意事項」</a:t>
          </a:r>
          <a:r>
            <a:rPr kumimoji="1" lang="ja-JP" altLang="en-US" sz="1800">
              <a:latin typeface="BIZ UDPゴシック" panose="020B0400000000000000" pitchFamily="50" charset="-128"/>
              <a:ea typeface="BIZ UDPゴシック" panose="020B0400000000000000" pitchFamily="50" charset="-128"/>
            </a:rPr>
            <a:t>をご確認ください。</a:t>
          </a:r>
        </a:p>
      </xdr:txBody>
    </xdr:sp>
    <xdr:clientData/>
  </xdr:twoCellAnchor>
  <xdr:twoCellAnchor>
    <xdr:from>
      <xdr:col>20</xdr:col>
      <xdr:colOff>133351</xdr:colOff>
      <xdr:row>6</xdr:row>
      <xdr:rowOff>53339</xdr:rowOff>
    </xdr:from>
    <xdr:to>
      <xdr:col>23</xdr:col>
      <xdr:colOff>665990</xdr:colOff>
      <xdr:row>13</xdr:row>
      <xdr:rowOff>11905</xdr:rowOff>
    </xdr:to>
    <xdr:sp macro="" textlink="">
      <xdr:nvSpPr>
        <xdr:cNvPr id="7" name="テキスト ボックス 6">
          <a:extLst>
            <a:ext uri="{FF2B5EF4-FFF2-40B4-BE49-F238E27FC236}">
              <a16:creationId xmlns:a16="http://schemas.microsoft.com/office/drawing/2014/main" id="{5DA8CD95-3CBD-475C-B7DE-FEAEC19D06CC}"/>
            </a:ext>
          </a:extLst>
        </xdr:cNvPr>
        <xdr:cNvSpPr txBox="1"/>
      </xdr:nvSpPr>
      <xdr:spPr>
        <a:xfrm>
          <a:off x="9372601" y="1589245"/>
          <a:ext cx="2461452" cy="1625441"/>
        </a:xfrm>
        <a:prstGeom prst="wedgeRoundRectCallout">
          <a:avLst>
            <a:gd name="adj1" fmla="val 41128"/>
            <a:gd name="adj2" fmla="val -64354"/>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200">
              <a:latin typeface="BIZ UDPゴシック" panose="020B0400000000000000" pitchFamily="50" charset="-128"/>
              <a:ea typeface="BIZ UDPゴシック" panose="020B0400000000000000" pitchFamily="50" charset="-128"/>
            </a:rPr>
            <a:t>※</a:t>
          </a:r>
        </a:p>
        <a:p>
          <a:r>
            <a:rPr kumimoji="1" lang="ja-JP" altLang="en-US" sz="1100">
              <a:latin typeface="BIZ UDPゴシック" panose="020B0400000000000000" pitchFamily="50" charset="-128"/>
              <a:ea typeface="BIZ UDPゴシック" panose="020B0400000000000000" pitchFamily="50" charset="-128"/>
            </a:rPr>
            <a:t>雇用人数が</a:t>
          </a:r>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2</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倍もしくは半減する場合</a:t>
          </a:r>
          <a:r>
            <a:rPr kumimoji="1" lang="ja-JP" altLang="en-US" sz="1100">
              <a:latin typeface="BIZ UDPゴシック" panose="020B0400000000000000" pitchFamily="50" charset="-128"/>
              <a:ea typeface="BIZ UDPゴシック" panose="020B0400000000000000" pitchFamily="50" charset="-128"/>
            </a:rPr>
            <a:t>、「前年度と変わる」を選択し今年度の見込賃金総額を記載してください。</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その場合、確認のご連絡をする場合がございます。</a:t>
          </a:r>
        </a:p>
      </xdr:txBody>
    </xdr:sp>
    <xdr:clientData/>
  </xdr:twoCellAnchor>
  <xdr:twoCellAnchor>
    <xdr:from>
      <xdr:col>10</xdr:col>
      <xdr:colOff>54157</xdr:colOff>
      <xdr:row>34</xdr:row>
      <xdr:rowOff>211999</xdr:rowOff>
    </xdr:from>
    <xdr:to>
      <xdr:col>14</xdr:col>
      <xdr:colOff>15241</xdr:colOff>
      <xdr:row>43</xdr:row>
      <xdr:rowOff>107156</xdr:rowOff>
    </xdr:to>
    <xdr:sp macro="" textlink="">
      <xdr:nvSpPr>
        <xdr:cNvPr id="8" name="テキスト ボックス 7">
          <a:extLst>
            <a:ext uri="{FF2B5EF4-FFF2-40B4-BE49-F238E27FC236}">
              <a16:creationId xmlns:a16="http://schemas.microsoft.com/office/drawing/2014/main" id="{D3F1AAF1-D925-4B72-8D7B-620646A19378}"/>
            </a:ext>
          </a:extLst>
        </xdr:cNvPr>
        <xdr:cNvSpPr txBox="1"/>
      </xdr:nvSpPr>
      <xdr:spPr>
        <a:xfrm>
          <a:off x="4569007" y="8555899"/>
          <a:ext cx="3199584" cy="2038282"/>
        </a:xfrm>
        <a:prstGeom prst="wedgeRoundRectCallout">
          <a:avLst>
            <a:gd name="adj1" fmla="val -60553"/>
            <a:gd name="adj2" fmla="val 22324"/>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400">
              <a:latin typeface="BIZ UDPゴシック" panose="020B0400000000000000" pitchFamily="50" charset="-128"/>
              <a:ea typeface="BIZ UDPゴシック" panose="020B0400000000000000" pitchFamily="50" charset="-128"/>
            </a:rPr>
            <a:t>※</a:t>
          </a:r>
        </a:p>
        <a:p>
          <a:pPr algn="l"/>
          <a:r>
            <a:rPr kumimoji="1" lang="ja-JP" altLang="en-US" sz="1200">
              <a:latin typeface="BIZ UDPゴシック" panose="020B0400000000000000" pitchFamily="50" charset="-128"/>
              <a:ea typeface="BIZ UDPゴシック" panose="020B0400000000000000" pitchFamily="50" charset="-128"/>
            </a:rPr>
            <a:t>特別加入者の</a:t>
          </a:r>
          <a:r>
            <a:rPr kumimoji="1" lang="ja-JP" altLang="en-US" sz="1200" b="1">
              <a:latin typeface="BIZ UDPゴシック" panose="020B0400000000000000" pitchFamily="50" charset="-128"/>
              <a:ea typeface="BIZ UDPゴシック" panose="020B0400000000000000" pitchFamily="50" charset="-128"/>
            </a:rPr>
            <a:t>給付基礎日額に変更希望</a:t>
          </a:r>
          <a:r>
            <a:rPr kumimoji="1" lang="ja-JP" altLang="en-US" sz="1200">
              <a:latin typeface="BIZ UDPゴシック" panose="020B0400000000000000" pitchFamily="50" charset="-128"/>
              <a:ea typeface="BIZ UDPゴシック" panose="020B0400000000000000" pitchFamily="50" charset="-128"/>
            </a:rPr>
            <a:t>がある場合、また、</a:t>
          </a:r>
          <a:r>
            <a:rPr kumimoji="1" lang="ja-JP" altLang="en-US" sz="1200" b="1">
              <a:latin typeface="BIZ UDPゴシック" panose="020B0400000000000000" pitchFamily="50" charset="-128"/>
              <a:ea typeface="BIZ UDPゴシック" panose="020B0400000000000000" pitchFamily="50" charset="-128"/>
            </a:rPr>
            <a:t>追加加入や脱退</a:t>
          </a:r>
          <a:r>
            <a:rPr kumimoji="1" lang="ja-JP" altLang="en-US" sz="1200">
              <a:latin typeface="BIZ UDPゴシック" panose="020B0400000000000000" pitchFamily="50" charset="-128"/>
              <a:ea typeface="BIZ UDPゴシック" panose="020B0400000000000000" pitchFamily="50" charset="-128"/>
            </a:rPr>
            <a:t>を希望する場合、表に記載してください。</a:t>
          </a:r>
          <a:endParaRPr kumimoji="1" lang="en-US" altLang="ja-JP" sz="1200">
            <a:latin typeface="BIZ UDPゴシック" panose="020B0400000000000000" pitchFamily="50" charset="-128"/>
            <a:ea typeface="BIZ UDPゴシック" panose="020B0400000000000000" pitchFamily="50" charset="-128"/>
          </a:endParaRPr>
        </a:p>
        <a:p>
          <a:pPr algn="l"/>
          <a:r>
            <a:rPr kumimoji="1" lang="ja-JP" altLang="en-US" sz="1200">
              <a:latin typeface="BIZ UDPゴシック" panose="020B0400000000000000" pitchFamily="50" charset="-128"/>
              <a:ea typeface="BIZ UDPゴシック" panose="020B0400000000000000" pitchFamily="50" charset="-128"/>
            </a:rPr>
            <a:t>現在の加入状況が不明な場合は、お問い合わせください。</a:t>
          </a:r>
          <a:endParaRPr kumimoji="1" lang="en-US" altLang="ja-JP" sz="1200">
            <a:latin typeface="BIZ UDPゴシック" panose="020B0400000000000000" pitchFamily="50" charset="-128"/>
            <a:ea typeface="BIZ UDPゴシック" panose="020B0400000000000000" pitchFamily="50" charset="-128"/>
          </a:endParaRPr>
        </a:p>
        <a:p>
          <a:pPr algn="l"/>
          <a:r>
            <a:rPr kumimoji="1" lang="ja-JP" altLang="en-US" sz="1200">
              <a:latin typeface="BIZ UDPゴシック" panose="020B0400000000000000" pitchFamily="50" charset="-128"/>
              <a:ea typeface="BIZ UDPゴシック" panose="020B0400000000000000" pitchFamily="50" charset="-128"/>
            </a:rPr>
            <a:t>変更の希望がない場合は、</a:t>
          </a:r>
          <a:r>
            <a:rPr kumimoji="1" lang="ja-JP" altLang="en-US" sz="1200" b="1">
              <a:latin typeface="BIZ UDPゴシック" panose="020B0400000000000000" pitchFamily="50" charset="-128"/>
              <a:ea typeface="BIZ UDPゴシック" panose="020B0400000000000000" pitchFamily="50" charset="-128"/>
            </a:rPr>
            <a:t>太枠内に〇を</a:t>
          </a:r>
          <a:endParaRPr kumimoji="1" lang="en-US" altLang="ja-JP" sz="1200" b="1">
            <a:latin typeface="BIZ UDPゴシック" panose="020B0400000000000000" pitchFamily="50" charset="-128"/>
            <a:ea typeface="BIZ UDPゴシック" panose="020B0400000000000000" pitchFamily="50" charset="-128"/>
          </a:endParaRPr>
        </a:p>
        <a:p>
          <a:pPr algn="l"/>
          <a:r>
            <a:rPr kumimoji="1" lang="ja-JP" altLang="en-US" sz="1200" b="1">
              <a:latin typeface="BIZ UDPゴシック" panose="020B0400000000000000" pitchFamily="50" charset="-128"/>
              <a:ea typeface="BIZ UDPゴシック" panose="020B0400000000000000" pitchFamily="50" charset="-128"/>
            </a:rPr>
            <a:t>つけてください。</a:t>
          </a:r>
          <a:endParaRPr kumimoji="1" lang="en-US" altLang="ja-JP" sz="1200" b="1">
            <a:latin typeface="BIZ UDPゴシック" panose="020B0400000000000000" pitchFamily="50" charset="-128"/>
            <a:ea typeface="BIZ UDPゴシック" panose="020B0400000000000000" pitchFamily="50" charset="-128"/>
          </a:endParaRPr>
        </a:p>
        <a:p>
          <a:pPr algn="l"/>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twoCellAnchor>
    <xdr:from>
      <xdr:col>22</xdr:col>
      <xdr:colOff>53340</xdr:colOff>
      <xdr:row>20</xdr:row>
      <xdr:rowOff>52319</xdr:rowOff>
    </xdr:from>
    <xdr:to>
      <xdr:col>23</xdr:col>
      <xdr:colOff>1083283</xdr:colOff>
      <xdr:row>31</xdr:row>
      <xdr:rowOff>4859</xdr:rowOff>
    </xdr:to>
    <xdr:sp macro="" textlink="">
      <xdr:nvSpPr>
        <xdr:cNvPr id="9" name="テキスト ボックス 8">
          <a:extLst>
            <a:ext uri="{FF2B5EF4-FFF2-40B4-BE49-F238E27FC236}">
              <a16:creationId xmlns:a16="http://schemas.microsoft.com/office/drawing/2014/main" id="{964AC1CD-F4CE-4D25-B477-A95D0C9DB6DE}"/>
            </a:ext>
          </a:extLst>
        </xdr:cNvPr>
        <xdr:cNvSpPr txBox="1"/>
      </xdr:nvSpPr>
      <xdr:spPr>
        <a:xfrm>
          <a:off x="10816590" y="4921975"/>
          <a:ext cx="1434756" cy="2571915"/>
        </a:xfrm>
        <a:prstGeom prst="wedgeRoundRectCallout">
          <a:avLst>
            <a:gd name="adj1" fmla="val 6868"/>
            <a:gd name="adj2" fmla="val -76209"/>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latin typeface="BIZ UDPゴシック" panose="020B0400000000000000" pitchFamily="50" charset="-128"/>
              <a:ea typeface="BIZ UDPゴシック" panose="020B0400000000000000" pitchFamily="50" charset="-128"/>
            </a:rPr>
            <a:t>※</a:t>
          </a:r>
        </a:p>
        <a:p>
          <a:pPr algn="ctr"/>
          <a:r>
            <a:rPr kumimoji="1" lang="ja-JP" altLang="en-US" sz="1600">
              <a:latin typeface="BIZ UDPゴシック" panose="020B0400000000000000" pitchFamily="50" charset="-128"/>
              <a:ea typeface="BIZ UDPゴシック" panose="020B0400000000000000" pitchFamily="50" charset="-128"/>
            </a:rPr>
            <a:t>該当する</a:t>
          </a:r>
          <a:endParaRPr kumimoji="1" lang="en-US" altLang="ja-JP" sz="1600">
            <a:latin typeface="BIZ UDPゴシック" panose="020B0400000000000000" pitchFamily="50" charset="-128"/>
            <a:ea typeface="BIZ UDPゴシック" panose="020B0400000000000000" pitchFamily="50" charset="-128"/>
          </a:endParaRPr>
        </a:p>
        <a:p>
          <a:pPr algn="ctr"/>
          <a:r>
            <a:rPr kumimoji="1" lang="ja-JP" altLang="en-US" sz="1600">
              <a:latin typeface="BIZ UDPゴシック" panose="020B0400000000000000" pitchFamily="50" charset="-128"/>
              <a:ea typeface="BIZ UDPゴシック" panose="020B0400000000000000" pitchFamily="50" charset="-128"/>
            </a:rPr>
            <a:t>労働者が</a:t>
          </a:r>
          <a:endParaRPr kumimoji="1" lang="en-US" altLang="ja-JP" sz="1600">
            <a:latin typeface="BIZ UDPゴシック" panose="020B0400000000000000" pitchFamily="50" charset="-128"/>
            <a:ea typeface="BIZ UDPゴシック" panose="020B0400000000000000" pitchFamily="50" charset="-128"/>
          </a:endParaRPr>
        </a:p>
        <a:p>
          <a:pPr algn="ctr"/>
          <a:r>
            <a:rPr kumimoji="1" lang="ja-JP" altLang="en-US" sz="1600">
              <a:latin typeface="BIZ UDPゴシック" panose="020B0400000000000000" pitchFamily="50" charset="-128"/>
              <a:ea typeface="BIZ UDPゴシック" panose="020B0400000000000000" pitchFamily="50" charset="-128"/>
            </a:rPr>
            <a:t>いる場合</a:t>
          </a:r>
          <a:endParaRPr kumimoji="1" lang="en-US" altLang="ja-JP" sz="1600">
            <a:latin typeface="BIZ UDPゴシック" panose="020B0400000000000000" pitchFamily="50" charset="-128"/>
            <a:ea typeface="BIZ UDPゴシック" panose="020B0400000000000000" pitchFamily="50" charset="-128"/>
          </a:endParaRPr>
        </a:p>
        <a:p>
          <a:pPr algn="ctr"/>
          <a:r>
            <a:rPr kumimoji="1" lang="ja-JP" altLang="en-US" sz="1600">
              <a:latin typeface="BIZ UDPゴシック" panose="020B0400000000000000" pitchFamily="50" charset="-128"/>
              <a:ea typeface="BIZ UDPゴシック" panose="020B0400000000000000" pitchFamily="50" charset="-128"/>
            </a:rPr>
            <a:t>のみ、</a:t>
          </a:r>
          <a:endParaRPr kumimoji="1" lang="en-US" altLang="ja-JP" sz="1600">
            <a:latin typeface="BIZ UDPゴシック" panose="020B0400000000000000" pitchFamily="50" charset="-128"/>
            <a:ea typeface="BIZ UDPゴシック" panose="020B0400000000000000" pitchFamily="50" charset="-128"/>
          </a:endParaRPr>
        </a:p>
        <a:p>
          <a:pPr algn="ctr"/>
          <a:r>
            <a:rPr kumimoji="1" lang="ja-JP" altLang="en-US" sz="1600">
              <a:latin typeface="BIZ UDPゴシック" panose="020B0400000000000000" pitchFamily="50" charset="-128"/>
              <a:ea typeface="BIZ UDPゴシック" panose="020B0400000000000000" pitchFamily="50" charset="-128"/>
            </a:rPr>
            <a:t>ご記入</a:t>
          </a:r>
          <a:endParaRPr kumimoji="1" lang="en-US" altLang="ja-JP" sz="1600">
            <a:latin typeface="BIZ UDPゴシック" panose="020B0400000000000000" pitchFamily="50" charset="-128"/>
            <a:ea typeface="BIZ UDPゴシック" panose="020B0400000000000000" pitchFamily="50" charset="-128"/>
          </a:endParaRPr>
        </a:p>
        <a:p>
          <a:pPr algn="ctr"/>
          <a:r>
            <a:rPr kumimoji="1" lang="ja-JP" altLang="en-US" sz="1600">
              <a:latin typeface="BIZ UDPゴシック" panose="020B0400000000000000" pitchFamily="50" charset="-128"/>
              <a:ea typeface="BIZ UDPゴシック" panose="020B0400000000000000" pitchFamily="50" charset="-128"/>
            </a:rPr>
            <a:t>ください。</a:t>
          </a:r>
          <a:endParaRPr kumimoji="1" lang="en-US" altLang="ja-JP" sz="2000">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116410</xdr:colOff>
      <xdr:row>0</xdr:row>
      <xdr:rowOff>104570</xdr:rowOff>
    </xdr:from>
    <xdr:to>
      <xdr:col>7</xdr:col>
      <xdr:colOff>405561</xdr:colOff>
      <xdr:row>4</xdr:row>
      <xdr:rowOff>209981</xdr:rowOff>
    </xdr:to>
    <xdr:sp macro="" textlink="">
      <xdr:nvSpPr>
        <xdr:cNvPr id="10" name="テキスト ボックス 9">
          <a:extLst>
            <a:ext uri="{FF2B5EF4-FFF2-40B4-BE49-F238E27FC236}">
              <a16:creationId xmlns:a16="http://schemas.microsoft.com/office/drawing/2014/main" id="{0AFF3444-E1E6-F323-009F-3C463D8C774A}"/>
            </a:ext>
          </a:extLst>
        </xdr:cNvPr>
        <xdr:cNvSpPr txBox="1"/>
      </xdr:nvSpPr>
      <xdr:spPr>
        <a:xfrm>
          <a:off x="116410" y="104570"/>
          <a:ext cx="2175101" cy="1162686"/>
        </a:xfrm>
        <a:prstGeom prst="roundRect">
          <a:avLst/>
        </a:prstGeom>
        <a:solidFill>
          <a:schemeClr val="dk1"/>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kumimoji="1" lang="ja-JP" altLang="en-US" sz="4000" b="1">
              <a:latin typeface="Meiryo UI" panose="020B0604030504040204" pitchFamily="50" charset="-128"/>
              <a:ea typeface="Meiryo UI" panose="020B0604030504040204" pitchFamily="50" charset="-128"/>
            </a:rPr>
            <a:t>記入例</a:t>
          </a:r>
        </a:p>
      </xdr:txBody>
    </xdr:sp>
    <xdr:clientData/>
  </xdr:twoCellAnchor>
  <xdr:twoCellAnchor>
    <xdr:from>
      <xdr:col>27</xdr:col>
      <xdr:colOff>126205</xdr:colOff>
      <xdr:row>11</xdr:row>
      <xdr:rowOff>117634</xdr:rowOff>
    </xdr:from>
    <xdr:to>
      <xdr:col>54</xdr:col>
      <xdr:colOff>15716</xdr:colOff>
      <xdr:row>24</xdr:row>
      <xdr:rowOff>142875</xdr:rowOff>
    </xdr:to>
    <xdr:sp macro="" textlink="">
      <xdr:nvSpPr>
        <xdr:cNvPr id="5" name="テキスト ボックス 4">
          <a:extLst>
            <a:ext uri="{FF2B5EF4-FFF2-40B4-BE49-F238E27FC236}">
              <a16:creationId xmlns:a16="http://schemas.microsoft.com/office/drawing/2014/main" id="{CF002FB8-0EF7-4D1F-A27D-DC8E796E5D64}"/>
            </a:ext>
          </a:extLst>
        </xdr:cNvPr>
        <xdr:cNvSpPr txBox="1"/>
      </xdr:nvSpPr>
      <xdr:spPr>
        <a:xfrm>
          <a:off x="14258924" y="2844165"/>
          <a:ext cx="6961823" cy="3120866"/>
        </a:xfrm>
        <a:prstGeom prst="roundRect">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2000" u="sng">
              <a:latin typeface="BIZ UDPゴシック" panose="020B0400000000000000" pitchFamily="50" charset="-128"/>
              <a:ea typeface="BIZ UDPゴシック" panose="020B0400000000000000" pitchFamily="50" charset="-128"/>
            </a:rPr>
            <a:t>※</a:t>
          </a:r>
          <a:r>
            <a:rPr kumimoji="1" lang="ja-JP" altLang="en-US" sz="2000" u="sng">
              <a:latin typeface="BIZ UDPゴシック" panose="020B0400000000000000" pitchFamily="50" charset="-128"/>
              <a:ea typeface="BIZ UDPゴシック" panose="020B0400000000000000" pitchFamily="50" charset="-128"/>
            </a:rPr>
            <a:t>建設業の場合、下記の点にご注意ください</a:t>
          </a:r>
          <a:endParaRPr kumimoji="1" lang="en-US" altLang="ja-JP" sz="2000" u="sng">
            <a:latin typeface="BIZ UDPゴシック" panose="020B0400000000000000" pitchFamily="50" charset="-128"/>
            <a:ea typeface="BIZ UDPゴシック" panose="020B0400000000000000" pitchFamily="50" charset="-128"/>
          </a:endParaRPr>
        </a:p>
        <a:p>
          <a:pPr algn="l"/>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建設業の</a:t>
          </a:r>
          <a:r>
            <a:rPr kumimoji="1" lang="ja-JP" altLang="en-US" sz="1400" b="1">
              <a:latin typeface="BIZ UDPゴシック" panose="020B0400000000000000" pitchFamily="50" charset="-128"/>
              <a:ea typeface="BIZ UDPゴシック" panose="020B0400000000000000" pitchFamily="50" charset="-128"/>
            </a:rPr>
            <a:t>雇用保険の場合</a:t>
          </a:r>
          <a:r>
            <a:rPr kumimoji="1" lang="ja-JP" altLang="en-US" sz="1400">
              <a:latin typeface="BIZ UDPゴシック" panose="020B0400000000000000" pitchFamily="50" charset="-128"/>
              <a:ea typeface="BIZ UDPゴシック" panose="020B0400000000000000" pitchFamily="50" charset="-128"/>
            </a:rPr>
            <a:t>（労働保険番号が、</a:t>
          </a:r>
          <a:r>
            <a:rPr kumimoji="1" lang="en-US" altLang="ja-JP" sz="1400">
              <a:latin typeface="BIZ UDPゴシック" panose="020B0400000000000000" pitchFamily="50" charset="-128"/>
              <a:ea typeface="BIZ UDPゴシック" panose="020B0400000000000000" pitchFamily="50" charset="-128"/>
            </a:rPr>
            <a:t>14-3-09-947032-</a:t>
          </a:r>
          <a:r>
            <a:rPr kumimoji="1" lang="ja-JP" altLang="en-US" sz="1400">
              <a:latin typeface="BIZ UDPゴシック" panose="020B0400000000000000" pitchFamily="50" charset="-128"/>
              <a:ea typeface="BIZ UDPゴシック" panose="020B0400000000000000" pitchFamily="50" charset="-128"/>
            </a:rPr>
            <a:t>○〇〇の場合）</a:t>
          </a:r>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「２．雇用保険対象被保険者数及び賃金」のみ入力してください。</a:t>
          </a:r>
          <a:endParaRPr kumimoji="1" lang="en-US" altLang="ja-JP" sz="1400">
            <a:latin typeface="BIZ UDPゴシック" panose="020B0400000000000000" pitchFamily="50" charset="-128"/>
            <a:ea typeface="BIZ UDPゴシック" panose="020B0400000000000000" pitchFamily="50" charset="-128"/>
          </a:endParaRPr>
        </a:p>
        <a:p>
          <a:pPr algn="l"/>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建設業の</a:t>
          </a:r>
          <a:r>
            <a:rPr kumimoji="1" lang="ja-JP" altLang="en-US" sz="1400" b="1">
              <a:latin typeface="BIZ UDPゴシック" panose="020B0400000000000000" pitchFamily="50" charset="-128"/>
              <a:ea typeface="BIZ UDPゴシック" panose="020B0400000000000000" pitchFamily="50" charset="-128"/>
            </a:rPr>
            <a:t>事務労災の場合</a:t>
          </a:r>
          <a:r>
            <a:rPr kumimoji="1" lang="ja-JP" altLang="en-US" sz="1400">
              <a:latin typeface="BIZ UDPゴシック" panose="020B0400000000000000" pitchFamily="50" charset="-128"/>
              <a:ea typeface="BIZ UDPゴシック" panose="020B0400000000000000" pitchFamily="50" charset="-128"/>
            </a:rPr>
            <a:t>（労働保険番号が、</a:t>
          </a:r>
          <a:r>
            <a:rPr kumimoji="1" lang="en-US" altLang="ja-JP" sz="1400">
              <a:latin typeface="BIZ UDPゴシック" panose="020B0400000000000000" pitchFamily="50" charset="-128"/>
              <a:ea typeface="BIZ UDPゴシック" panose="020B0400000000000000" pitchFamily="50" charset="-128"/>
            </a:rPr>
            <a:t>14-1-11-947036-</a:t>
          </a:r>
          <a:r>
            <a:rPr kumimoji="1" lang="ja-JP" altLang="en-US" sz="1400">
              <a:latin typeface="BIZ UDPゴシック" panose="020B0400000000000000" pitchFamily="50" charset="-128"/>
              <a:ea typeface="BIZ UDPゴシック" panose="020B0400000000000000" pitchFamily="50" charset="-128"/>
            </a:rPr>
            <a:t>〇〇〇の場合）</a:t>
          </a:r>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「１．労災保険及び一般拠出金対象労働者数及び賃金」のみ入力してください。</a:t>
          </a:r>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その際、現場作業以外の、</a:t>
          </a:r>
          <a:r>
            <a:rPr kumimoji="1" lang="ja-JP" altLang="en-US" sz="1400" b="1">
              <a:latin typeface="BIZ UDPゴシック" panose="020B0400000000000000" pitchFamily="50" charset="-128"/>
              <a:ea typeface="BIZ UDPゴシック" panose="020B0400000000000000" pitchFamily="50" charset="-128"/>
            </a:rPr>
            <a:t>事務・営業・設計等の従事者のみ</a:t>
          </a:r>
          <a:r>
            <a:rPr kumimoji="1" lang="ja-JP" altLang="en-US" sz="1400">
              <a:latin typeface="BIZ UDPゴシック" panose="020B0400000000000000" pitchFamily="50" charset="-128"/>
              <a:ea typeface="BIZ UDPゴシック" panose="020B0400000000000000" pitchFamily="50" charset="-128"/>
            </a:rPr>
            <a:t>を算定してください。</a:t>
          </a:r>
          <a:endParaRPr kumimoji="1" lang="en-US" altLang="ja-JP" sz="1400">
            <a:latin typeface="BIZ UDPゴシック" panose="020B0400000000000000" pitchFamily="50" charset="-128"/>
            <a:ea typeface="BIZ UDPゴシック" panose="020B0400000000000000" pitchFamily="50" charset="-128"/>
          </a:endParaRPr>
        </a:p>
        <a:p>
          <a:pPr algn="l"/>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なお、雇用保険と事務労災は、</a:t>
          </a:r>
          <a:r>
            <a:rPr kumimoji="1" lang="ja-JP" altLang="en-US" sz="1400" u="sng">
              <a:latin typeface="BIZ UDPゴシック" panose="020B0400000000000000" pitchFamily="50" charset="-128"/>
              <a:ea typeface="BIZ UDPゴシック" panose="020B0400000000000000" pitchFamily="50" charset="-128"/>
            </a:rPr>
            <a:t>それぞれ別のファイルを作成してください</a:t>
          </a:r>
          <a:r>
            <a:rPr kumimoji="1" lang="ja-JP" altLang="en-US" sz="1400">
              <a:latin typeface="BIZ UDPゴシック" panose="020B0400000000000000" pitchFamily="50" charset="-128"/>
              <a:ea typeface="BIZ UDPゴシック" panose="020B0400000000000000" pitchFamily="50"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174987</xdr:colOff>
      <xdr:row>0</xdr:row>
      <xdr:rowOff>20955</xdr:rowOff>
    </xdr:from>
    <xdr:to>
      <xdr:col>8</xdr:col>
      <xdr:colOff>674642</xdr:colOff>
      <xdr:row>1</xdr:row>
      <xdr:rowOff>173355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74987" y="20955"/>
          <a:ext cx="6377941" cy="35650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831517</xdr:colOff>
      <xdr:row>3</xdr:row>
      <xdr:rowOff>30992</xdr:rowOff>
    </xdr:from>
    <xdr:to>
      <xdr:col>25</xdr:col>
      <xdr:colOff>483645</xdr:colOff>
      <xdr:row>4</xdr:row>
      <xdr:rowOff>92455</xdr:rowOff>
    </xdr:to>
    <xdr:sp macro="" textlink="">
      <xdr:nvSpPr>
        <xdr:cNvPr id="10" name="楕円 9">
          <a:extLst>
            <a:ext uri="{FF2B5EF4-FFF2-40B4-BE49-F238E27FC236}">
              <a16:creationId xmlns:a16="http://schemas.microsoft.com/office/drawing/2014/main" id="{37D053FD-F351-72AD-4B62-2FBA36749C7C}"/>
            </a:ext>
          </a:extLst>
        </xdr:cNvPr>
        <xdr:cNvSpPr/>
      </xdr:nvSpPr>
      <xdr:spPr>
        <a:xfrm>
          <a:off x="11918617" y="850142"/>
          <a:ext cx="1233278" cy="299588"/>
        </a:xfrm>
        <a:prstGeom prst="ellips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77550</xdr:colOff>
      <xdr:row>4</xdr:row>
      <xdr:rowOff>124049</xdr:rowOff>
    </xdr:from>
    <xdr:to>
      <xdr:col>22</xdr:col>
      <xdr:colOff>192407</xdr:colOff>
      <xdr:row>5</xdr:row>
      <xdr:rowOff>198390</xdr:rowOff>
    </xdr:to>
    <xdr:sp macro="" textlink="">
      <xdr:nvSpPr>
        <xdr:cNvPr id="11" name="楕円 10">
          <a:extLst>
            <a:ext uri="{FF2B5EF4-FFF2-40B4-BE49-F238E27FC236}">
              <a16:creationId xmlns:a16="http://schemas.microsoft.com/office/drawing/2014/main" id="{601B2C3F-7649-4BC2-A8DE-8DFDC1EFA782}"/>
            </a:ext>
          </a:extLst>
        </xdr:cNvPr>
        <xdr:cNvSpPr/>
      </xdr:nvSpPr>
      <xdr:spPr>
        <a:xfrm>
          <a:off x="9650175" y="1181324"/>
          <a:ext cx="1229282" cy="312466"/>
        </a:xfrm>
        <a:prstGeom prst="ellips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8CAF3-DF9F-4234-9405-01D08C94CDED}">
  <sheetPr>
    <tabColor theme="1"/>
    <pageSetUpPr fitToPage="1"/>
  </sheetPr>
  <dimension ref="B1:AA43"/>
  <sheetViews>
    <sheetView showGridLines="0" tabSelected="1" zoomScale="80" zoomScaleNormal="80" zoomScaleSheetLayoutView="70" workbookViewId="0">
      <selection activeCell="R37" sqref="R37"/>
    </sheetView>
  </sheetViews>
  <sheetFormatPr defaultColWidth="3.77734375" defaultRowHeight="18.75" customHeight="1" x14ac:dyDescent="0.2"/>
  <cols>
    <col min="1" max="1" width="1.77734375" style="15" customWidth="1"/>
    <col min="2" max="5" width="3.77734375" style="15"/>
    <col min="6" max="6" width="4.88671875" style="15" customWidth="1"/>
    <col min="7" max="7" width="5.77734375" style="15" customWidth="1"/>
    <col min="8" max="8" width="16.21875" style="15" customWidth="1"/>
    <col min="9" max="9" width="5.77734375" style="15" customWidth="1"/>
    <col min="10" max="10" width="16.21875" style="15" customWidth="1"/>
    <col min="11" max="11" width="5.77734375" style="15" customWidth="1"/>
    <col min="12" max="12" width="16.21875" style="15" customWidth="1"/>
    <col min="13" max="13" width="6.77734375" style="15" customWidth="1"/>
    <col min="14" max="14" width="18.33203125" style="15" customWidth="1"/>
    <col min="15" max="15" width="0.77734375" style="15" customWidth="1"/>
    <col min="16" max="19" width="3.77734375" style="15" customWidth="1"/>
    <col min="20" max="20" width="4.88671875" style="15" customWidth="1"/>
    <col min="21" max="21" width="5.77734375" style="15" customWidth="1"/>
    <col min="22" max="22" width="16.21875" style="15" customWidth="1"/>
    <col min="23" max="23" width="5.77734375" style="15" customWidth="1"/>
    <col min="24" max="24" width="16.21875" style="15" customWidth="1"/>
    <col min="25" max="25" width="6.77734375" style="15" customWidth="1"/>
    <col min="26" max="26" width="18.33203125" style="15" customWidth="1"/>
    <col min="27" max="27" width="1.77734375" style="15" customWidth="1"/>
    <col min="28" max="16384" width="3.77734375" style="15"/>
  </cols>
  <sheetData>
    <row r="1" spans="2:26" ht="27" customHeight="1" thickBot="1" x14ac:dyDescent="0.25">
      <c r="B1" s="131" t="s">
        <v>148</v>
      </c>
      <c r="C1" s="131"/>
      <c r="D1" s="131"/>
      <c r="E1" s="131"/>
      <c r="F1" s="131"/>
      <c r="G1" s="131"/>
      <c r="H1" s="131"/>
      <c r="I1" s="131"/>
      <c r="J1" s="131"/>
      <c r="K1" s="131"/>
      <c r="L1" s="131"/>
      <c r="M1" s="131"/>
      <c r="N1" s="131"/>
      <c r="O1" s="131"/>
      <c r="P1" s="131"/>
      <c r="Q1" s="131"/>
      <c r="R1" s="131"/>
      <c r="S1" s="131"/>
      <c r="T1" s="131"/>
      <c r="U1" s="131"/>
      <c r="V1" s="131"/>
      <c r="W1" s="131"/>
      <c r="X1" s="131"/>
      <c r="Y1" s="131"/>
      <c r="Z1" s="131"/>
    </row>
    <row r="2" spans="2:26" ht="18.600000000000001" customHeight="1" thickBot="1" x14ac:dyDescent="0.25">
      <c r="B2" s="127" t="s">
        <v>127</v>
      </c>
      <c r="C2" s="132"/>
      <c r="D2" s="132"/>
      <c r="E2" s="16" t="s">
        <v>98</v>
      </c>
      <c r="F2" s="133" t="s">
        <v>162</v>
      </c>
      <c r="G2" s="133"/>
      <c r="H2" s="110" t="s">
        <v>184</v>
      </c>
      <c r="I2" s="114" t="s">
        <v>172</v>
      </c>
      <c r="J2" s="114"/>
      <c r="K2" s="17"/>
      <c r="M2" s="15" t="s">
        <v>149</v>
      </c>
      <c r="Y2" s="134"/>
      <c r="Z2" s="134"/>
    </row>
    <row r="3" spans="2:26" ht="18.600000000000001" customHeight="1" x14ac:dyDescent="0.2">
      <c r="B3" s="18"/>
      <c r="E3" s="135" t="s">
        <v>171</v>
      </c>
      <c r="F3" s="135"/>
      <c r="G3" s="135"/>
      <c r="H3" s="135"/>
      <c r="I3" s="135"/>
      <c r="J3" s="135"/>
      <c r="K3" s="136"/>
      <c r="L3" s="18"/>
      <c r="M3" s="139" t="s">
        <v>174</v>
      </c>
      <c r="N3" s="140"/>
      <c r="O3" s="140"/>
      <c r="P3" s="140"/>
      <c r="Q3" s="140"/>
      <c r="R3" s="141"/>
      <c r="V3" s="142" t="s">
        <v>155</v>
      </c>
      <c r="W3" s="143"/>
      <c r="X3" s="127" t="s">
        <v>154</v>
      </c>
      <c r="Y3" s="132"/>
      <c r="Z3" s="128"/>
    </row>
    <row r="4" spans="2:26" ht="18.600000000000001" customHeight="1" x14ac:dyDescent="0.2">
      <c r="B4" s="112"/>
      <c r="C4" s="113"/>
      <c r="D4" s="113"/>
      <c r="E4" s="137"/>
      <c r="F4" s="137"/>
      <c r="G4" s="137"/>
      <c r="H4" s="137"/>
      <c r="I4" s="137"/>
      <c r="J4" s="137"/>
      <c r="K4" s="138"/>
      <c r="M4" s="15" t="s">
        <v>150</v>
      </c>
      <c r="V4" s="144" t="s">
        <v>187</v>
      </c>
      <c r="W4" s="145"/>
      <c r="X4" s="144" t="s">
        <v>130</v>
      </c>
      <c r="Y4" s="149"/>
      <c r="Z4" s="150"/>
    </row>
    <row r="5" spans="2:26" ht="18.600000000000001" customHeight="1" x14ac:dyDescent="0.2">
      <c r="B5" s="129" t="s">
        <v>128</v>
      </c>
      <c r="C5" s="130"/>
      <c r="D5" s="130"/>
      <c r="E5" s="223" t="s">
        <v>125</v>
      </c>
      <c r="F5" s="223"/>
      <c r="G5" s="223"/>
      <c r="H5" s="223"/>
      <c r="I5" s="223"/>
      <c r="J5" s="223"/>
      <c r="K5" s="224"/>
      <c r="M5" s="151" t="s">
        <v>175</v>
      </c>
      <c r="N5" s="151"/>
      <c r="O5" s="151"/>
      <c r="P5" s="151"/>
      <c r="Q5" s="151"/>
      <c r="R5" s="151"/>
      <c r="V5" s="146"/>
      <c r="W5" s="145"/>
      <c r="X5" s="144"/>
      <c r="Y5" s="149"/>
      <c r="Z5" s="150"/>
    </row>
    <row r="6" spans="2:26" ht="18.600000000000001" customHeight="1" thickBot="1" x14ac:dyDescent="0.25">
      <c r="B6" s="112"/>
      <c r="C6" s="113"/>
      <c r="D6" s="113"/>
      <c r="E6" s="137"/>
      <c r="F6" s="137"/>
      <c r="G6" s="137"/>
      <c r="H6" s="137"/>
      <c r="I6" s="137"/>
      <c r="J6" s="137"/>
      <c r="K6" s="138"/>
      <c r="V6" s="147"/>
      <c r="W6" s="148"/>
      <c r="X6" s="144"/>
      <c r="Y6" s="149"/>
      <c r="Z6" s="150"/>
    </row>
    <row r="7" spans="2:26" ht="18.600000000000001" customHeight="1" x14ac:dyDescent="0.2">
      <c r="B7" s="129" t="s">
        <v>129</v>
      </c>
      <c r="C7" s="130"/>
      <c r="D7" s="130"/>
      <c r="E7" s="223" t="s">
        <v>173</v>
      </c>
      <c r="F7" s="223"/>
      <c r="G7" s="223"/>
      <c r="H7" s="223"/>
      <c r="I7" s="223"/>
      <c r="J7" s="223"/>
      <c r="K7" s="224"/>
      <c r="L7" s="124" t="s">
        <v>152</v>
      </c>
      <c r="M7" s="125"/>
      <c r="N7" s="125"/>
      <c r="O7" s="125"/>
      <c r="P7" s="125"/>
      <c r="Q7" s="125"/>
      <c r="R7" s="125"/>
      <c r="S7" s="125"/>
      <c r="T7" s="125"/>
      <c r="U7" s="126"/>
      <c r="V7" s="127" t="s">
        <v>131</v>
      </c>
      <c r="W7" s="128"/>
      <c r="X7" s="67"/>
      <c r="Y7" s="20" t="s">
        <v>135</v>
      </c>
      <c r="Z7" s="21" t="s">
        <v>133</v>
      </c>
    </row>
    <row r="8" spans="2:26" ht="18.600000000000001" customHeight="1" x14ac:dyDescent="0.2">
      <c r="B8" s="152"/>
      <c r="C8" s="153"/>
      <c r="D8" s="153"/>
      <c r="E8" s="137"/>
      <c r="F8" s="137"/>
      <c r="G8" s="137"/>
      <c r="H8" s="137"/>
      <c r="I8" s="137"/>
      <c r="J8" s="137"/>
      <c r="K8" s="138"/>
      <c r="L8" s="154" t="s">
        <v>151</v>
      </c>
      <c r="M8" s="155"/>
      <c r="N8" s="155"/>
      <c r="O8" s="155"/>
      <c r="P8" s="155"/>
      <c r="Q8" s="155"/>
      <c r="R8" s="155"/>
      <c r="S8" s="155"/>
      <c r="T8" s="155"/>
      <c r="U8" s="156"/>
      <c r="V8" s="157" t="s">
        <v>132</v>
      </c>
      <c r="W8" s="158"/>
      <c r="X8" s="67"/>
      <c r="Y8" s="20" t="s">
        <v>135</v>
      </c>
      <c r="Z8" s="21" t="s">
        <v>134</v>
      </c>
    </row>
    <row r="9" spans="2:26" ht="18.600000000000001" customHeight="1" thickBot="1" x14ac:dyDescent="0.25">
      <c r="B9" s="222" t="s">
        <v>144</v>
      </c>
      <c r="C9" s="165"/>
      <c r="D9" s="165"/>
      <c r="E9" s="225" t="s">
        <v>188</v>
      </c>
      <c r="F9" s="225"/>
      <c r="G9" s="225"/>
      <c r="H9" s="225"/>
      <c r="I9" s="225"/>
      <c r="J9" s="225"/>
      <c r="K9" s="226"/>
      <c r="L9" s="124" t="s">
        <v>153</v>
      </c>
      <c r="M9" s="125"/>
      <c r="N9" s="125"/>
      <c r="O9" s="125"/>
      <c r="P9" s="125"/>
      <c r="Q9" s="125"/>
      <c r="R9" s="125"/>
      <c r="S9" s="125"/>
      <c r="T9" s="125"/>
      <c r="U9" s="126"/>
      <c r="V9" s="159"/>
      <c r="W9" s="160"/>
      <c r="X9" s="22"/>
      <c r="Y9" s="23"/>
      <c r="Z9" s="24"/>
    </row>
    <row r="10" spans="2:26" ht="18.600000000000001" customHeight="1" thickBot="1" x14ac:dyDescent="0.25">
      <c r="E10" s="132"/>
      <c r="F10" s="132"/>
      <c r="G10" s="132"/>
      <c r="H10" s="164"/>
      <c r="I10" s="164"/>
      <c r="J10" s="16"/>
      <c r="L10" s="165"/>
      <c r="M10" s="165"/>
      <c r="N10" s="165"/>
      <c r="O10" s="165"/>
      <c r="P10" s="165"/>
      <c r="Q10" s="165"/>
      <c r="R10" s="165"/>
      <c r="S10" s="165"/>
      <c r="T10" s="165"/>
      <c r="U10" s="165"/>
    </row>
    <row r="11" spans="2:26" ht="18.75" customHeight="1" x14ac:dyDescent="0.2">
      <c r="B11" s="166"/>
      <c r="C11" s="167"/>
      <c r="D11" s="167"/>
      <c r="E11" s="167"/>
      <c r="F11" s="168"/>
      <c r="G11" s="175" t="s">
        <v>156</v>
      </c>
      <c r="H11" s="176"/>
      <c r="I11" s="176"/>
      <c r="J11" s="176"/>
      <c r="K11" s="176"/>
      <c r="L11" s="176"/>
      <c r="M11" s="176"/>
      <c r="N11" s="177"/>
      <c r="O11" s="25"/>
      <c r="P11" s="178"/>
      <c r="Q11" s="167"/>
      <c r="R11" s="167"/>
      <c r="S11" s="167"/>
      <c r="T11" s="168"/>
      <c r="U11" s="181" t="s">
        <v>157</v>
      </c>
      <c r="V11" s="181"/>
      <c r="W11" s="181"/>
      <c r="X11" s="181"/>
      <c r="Y11" s="181"/>
      <c r="Z11" s="182"/>
    </row>
    <row r="12" spans="2:26" ht="18.75" customHeight="1" x14ac:dyDescent="0.2">
      <c r="B12" s="169"/>
      <c r="C12" s="170"/>
      <c r="D12" s="170"/>
      <c r="E12" s="170"/>
      <c r="F12" s="171"/>
      <c r="G12" s="183" t="s">
        <v>109</v>
      </c>
      <c r="H12" s="184"/>
      <c r="I12" s="183" t="s">
        <v>110</v>
      </c>
      <c r="J12" s="184"/>
      <c r="K12" s="183" t="s">
        <v>111</v>
      </c>
      <c r="L12" s="184"/>
      <c r="M12" s="193" t="s">
        <v>112</v>
      </c>
      <c r="N12" s="194"/>
      <c r="O12" s="26"/>
      <c r="P12" s="179"/>
      <c r="Q12" s="170"/>
      <c r="R12" s="170"/>
      <c r="S12" s="170"/>
      <c r="T12" s="171"/>
      <c r="U12" s="183" t="s">
        <v>113</v>
      </c>
      <c r="V12" s="184"/>
      <c r="W12" s="183" t="s">
        <v>114</v>
      </c>
      <c r="X12" s="184"/>
      <c r="Y12" s="193" t="s">
        <v>115</v>
      </c>
      <c r="Z12" s="195"/>
    </row>
    <row r="13" spans="2:26" ht="18.75" customHeight="1" x14ac:dyDescent="0.2">
      <c r="B13" s="169"/>
      <c r="C13" s="170"/>
      <c r="D13" s="170"/>
      <c r="E13" s="170"/>
      <c r="F13" s="171"/>
      <c r="G13" s="161" t="s">
        <v>116</v>
      </c>
      <c r="H13" s="162"/>
      <c r="I13" s="161" t="s">
        <v>117</v>
      </c>
      <c r="J13" s="162"/>
      <c r="K13" s="161" t="s">
        <v>118</v>
      </c>
      <c r="L13" s="162"/>
      <c r="M13" s="163" t="s">
        <v>119</v>
      </c>
      <c r="N13" s="162"/>
      <c r="O13" s="26"/>
      <c r="P13" s="179"/>
      <c r="Q13" s="170"/>
      <c r="R13" s="170"/>
      <c r="S13" s="170"/>
      <c r="T13" s="171"/>
      <c r="U13" s="161" t="s">
        <v>120</v>
      </c>
      <c r="V13" s="162"/>
      <c r="W13" s="161" t="s">
        <v>117</v>
      </c>
      <c r="X13" s="162"/>
      <c r="Y13" s="163" t="s">
        <v>0</v>
      </c>
      <c r="Z13" s="185"/>
    </row>
    <row r="14" spans="2:26" ht="18.75" customHeight="1" x14ac:dyDescent="0.2">
      <c r="B14" s="169"/>
      <c r="C14" s="170"/>
      <c r="D14" s="170"/>
      <c r="E14" s="170"/>
      <c r="F14" s="171"/>
      <c r="G14" s="27"/>
      <c r="H14" s="28"/>
      <c r="I14" s="186" t="s">
        <v>158</v>
      </c>
      <c r="J14" s="187"/>
      <c r="K14" s="186" t="s">
        <v>161</v>
      </c>
      <c r="L14" s="187"/>
      <c r="M14" s="161" t="s">
        <v>1</v>
      </c>
      <c r="N14" s="162"/>
      <c r="O14" s="26"/>
      <c r="P14" s="179"/>
      <c r="Q14" s="170"/>
      <c r="R14" s="170"/>
      <c r="S14" s="170"/>
      <c r="T14" s="171"/>
      <c r="U14" s="186" t="s">
        <v>159</v>
      </c>
      <c r="V14" s="187"/>
      <c r="W14" s="186" t="s">
        <v>160</v>
      </c>
      <c r="X14" s="187"/>
      <c r="Y14" s="161" t="s">
        <v>2</v>
      </c>
      <c r="Z14" s="185"/>
    </row>
    <row r="15" spans="2:26" ht="18.75" customHeight="1" x14ac:dyDescent="0.2">
      <c r="B15" s="169"/>
      <c r="C15" s="170"/>
      <c r="D15" s="170"/>
      <c r="E15" s="170"/>
      <c r="F15" s="171"/>
      <c r="G15" s="27"/>
      <c r="H15" s="28"/>
      <c r="I15" s="186"/>
      <c r="J15" s="187"/>
      <c r="K15" s="186"/>
      <c r="L15" s="187"/>
      <c r="M15" s="161"/>
      <c r="N15" s="162"/>
      <c r="O15" s="26"/>
      <c r="P15" s="179"/>
      <c r="Q15" s="170"/>
      <c r="R15" s="170"/>
      <c r="S15" s="170"/>
      <c r="T15" s="171"/>
      <c r="U15" s="186"/>
      <c r="V15" s="187"/>
      <c r="W15" s="186"/>
      <c r="X15" s="187"/>
      <c r="Y15" s="161"/>
      <c r="Z15" s="185"/>
    </row>
    <row r="16" spans="2:26" ht="18.75" customHeight="1" x14ac:dyDescent="0.2">
      <c r="B16" s="169"/>
      <c r="C16" s="170"/>
      <c r="D16" s="170"/>
      <c r="E16" s="170"/>
      <c r="F16" s="171"/>
      <c r="G16" s="27"/>
      <c r="H16" s="28"/>
      <c r="I16" s="188"/>
      <c r="J16" s="189"/>
      <c r="K16" s="186"/>
      <c r="L16" s="187"/>
      <c r="M16" s="190"/>
      <c r="N16" s="191"/>
      <c r="O16" s="26"/>
      <c r="P16" s="179"/>
      <c r="Q16" s="170"/>
      <c r="R16" s="170"/>
      <c r="S16" s="170"/>
      <c r="T16" s="171"/>
      <c r="U16" s="188"/>
      <c r="V16" s="189"/>
      <c r="W16" s="188"/>
      <c r="X16" s="189"/>
      <c r="Y16" s="190"/>
      <c r="Z16" s="192"/>
    </row>
    <row r="17" spans="2:26" ht="18.75" customHeight="1" thickBot="1" x14ac:dyDescent="0.25">
      <c r="B17" s="172"/>
      <c r="C17" s="173"/>
      <c r="D17" s="173"/>
      <c r="E17" s="173"/>
      <c r="F17" s="174"/>
      <c r="G17" s="29" t="s">
        <v>122</v>
      </c>
      <c r="H17" s="29" t="s">
        <v>126</v>
      </c>
      <c r="I17" s="29" t="s">
        <v>122</v>
      </c>
      <c r="J17" s="29" t="s">
        <v>126</v>
      </c>
      <c r="K17" s="29" t="s">
        <v>122</v>
      </c>
      <c r="L17" s="29" t="s">
        <v>126</v>
      </c>
      <c r="M17" s="29" t="s">
        <v>122</v>
      </c>
      <c r="N17" s="29" t="s">
        <v>126</v>
      </c>
      <c r="O17" s="30"/>
      <c r="P17" s="180"/>
      <c r="Q17" s="173"/>
      <c r="R17" s="173"/>
      <c r="S17" s="173"/>
      <c r="T17" s="174"/>
      <c r="U17" s="29" t="s">
        <v>122</v>
      </c>
      <c r="V17" s="29" t="s">
        <v>126</v>
      </c>
      <c r="W17" s="29" t="s">
        <v>122</v>
      </c>
      <c r="X17" s="29" t="s">
        <v>126</v>
      </c>
      <c r="Y17" s="29" t="s">
        <v>122</v>
      </c>
      <c r="Z17" s="31" t="s">
        <v>126</v>
      </c>
    </row>
    <row r="18" spans="2:26" ht="18.75" customHeight="1" thickTop="1" x14ac:dyDescent="0.2">
      <c r="B18" s="32" t="s">
        <v>147</v>
      </c>
      <c r="C18" s="68">
        <v>5</v>
      </c>
      <c r="D18" s="33" t="s">
        <v>145</v>
      </c>
      <c r="E18" s="200" t="s">
        <v>123</v>
      </c>
      <c r="F18" s="201"/>
      <c r="G18" s="69">
        <v>1</v>
      </c>
      <c r="H18" s="70">
        <v>350000</v>
      </c>
      <c r="I18" s="71"/>
      <c r="J18" s="72"/>
      <c r="K18" s="69">
        <v>1</v>
      </c>
      <c r="L18" s="70">
        <v>30000</v>
      </c>
      <c r="M18" s="34">
        <f>SUM(G18,I18,K18)</f>
        <v>2</v>
      </c>
      <c r="N18" s="35">
        <f>SUM(H18,J18,L18)</f>
        <v>380000</v>
      </c>
      <c r="O18" s="36"/>
      <c r="P18" s="37" t="s">
        <v>147</v>
      </c>
      <c r="Q18" s="68" t="s">
        <v>186</v>
      </c>
      <c r="R18" s="33" t="s">
        <v>145</v>
      </c>
      <c r="S18" s="200" t="s">
        <v>123</v>
      </c>
      <c r="T18" s="201"/>
      <c r="U18" s="69">
        <v>1</v>
      </c>
      <c r="V18" s="70">
        <v>350000</v>
      </c>
      <c r="W18" s="71"/>
      <c r="X18" s="73"/>
      <c r="Y18" s="34">
        <f>SUM(U18,W18)</f>
        <v>1</v>
      </c>
      <c r="Z18" s="38">
        <f>SUM(V18,X18)</f>
        <v>350000</v>
      </c>
    </row>
    <row r="19" spans="2:26" ht="18.75" customHeight="1" x14ac:dyDescent="0.2">
      <c r="B19" s="196"/>
      <c r="C19" s="197"/>
      <c r="D19" s="197"/>
      <c r="E19" s="197" t="s">
        <v>99</v>
      </c>
      <c r="F19" s="198"/>
      <c r="G19" s="74">
        <v>1</v>
      </c>
      <c r="H19" s="75">
        <v>350000</v>
      </c>
      <c r="I19" s="40"/>
      <c r="J19" s="76"/>
      <c r="K19" s="74">
        <v>1</v>
      </c>
      <c r="L19" s="75">
        <v>30000</v>
      </c>
      <c r="M19" s="34">
        <f t="shared" ref="M19:N23" si="0">SUM(G19,I19,K19)</f>
        <v>2</v>
      </c>
      <c r="N19" s="35">
        <f t="shared" si="0"/>
        <v>380000</v>
      </c>
      <c r="O19" s="36"/>
      <c r="P19" s="199"/>
      <c r="Q19" s="197"/>
      <c r="R19" s="197"/>
      <c r="S19" s="197" t="s">
        <v>99</v>
      </c>
      <c r="T19" s="198"/>
      <c r="U19" s="74">
        <v>1</v>
      </c>
      <c r="V19" s="75">
        <v>350000</v>
      </c>
      <c r="W19" s="40"/>
      <c r="X19" s="77"/>
      <c r="Y19" s="34">
        <f t="shared" ref="Y19:Z23" si="1">SUM(U19,W19)</f>
        <v>1</v>
      </c>
      <c r="Z19" s="38">
        <f t="shared" si="1"/>
        <v>350000</v>
      </c>
    </row>
    <row r="20" spans="2:26" ht="18.75" customHeight="1" x14ac:dyDescent="0.2">
      <c r="B20" s="196"/>
      <c r="C20" s="197"/>
      <c r="D20" s="197"/>
      <c r="E20" s="197" t="s">
        <v>100</v>
      </c>
      <c r="F20" s="198"/>
      <c r="G20" s="74">
        <v>1</v>
      </c>
      <c r="H20" s="75">
        <v>350000</v>
      </c>
      <c r="I20" s="40"/>
      <c r="J20" s="76"/>
      <c r="K20" s="74">
        <v>1</v>
      </c>
      <c r="L20" s="75">
        <v>30000</v>
      </c>
      <c r="M20" s="34">
        <f t="shared" si="0"/>
        <v>2</v>
      </c>
      <c r="N20" s="35">
        <f t="shared" si="0"/>
        <v>380000</v>
      </c>
      <c r="O20" s="36"/>
      <c r="P20" s="199"/>
      <c r="Q20" s="197"/>
      <c r="R20" s="197"/>
      <c r="S20" s="197" t="s">
        <v>100</v>
      </c>
      <c r="T20" s="198"/>
      <c r="U20" s="74">
        <v>1</v>
      </c>
      <c r="V20" s="75">
        <v>350000</v>
      </c>
      <c r="W20" s="40"/>
      <c r="X20" s="77"/>
      <c r="Y20" s="34">
        <f t="shared" si="1"/>
        <v>1</v>
      </c>
      <c r="Z20" s="38">
        <f t="shared" si="1"/>
        <v>350000</v>
      </c>
    </row>
    <row r="21" spans="2:26" ht="18.75" customHeight="1" x14ac:dyDescent="0.2">
      <c r="B21" s="196"/>
      <c r="C21" s="197"/>
      <c r="D21" s="197"/>
      <c r="E21" s="197" t="s">
        <v>101</v>
      </c>
      <c r="F21" s="198"/>
      <c r="G21" s="74">
        <v>2</v>
      </c>
      <c r="H21" s="75">
        <v>550000</v>
      </c>
      <c r="I21" s="40"/>
      <c r="J21" s="76"/>
      <c r="K21" s="74">
        <v>1</v>
      </c>
      <c r="L21" s="75">
        <v>30000</v>
      </c>
      <c r="M21" s="34">
        <f t="shared" si="0"/>
        <v>3</v>
      </c>
      <c r="N21" s="35">
        <f t="shared" si="0"/>
        <v>580000</v>
      </c>
      <c r="O21" s="36"/>
      <c r="P21" s="199"/>
      <c r="Q21" s="197"/>
      <c r="R21" s="197"/>
      <c r="S21" s="197" t="s">
        <v>101</v>
      </c>
      <c r="T21" s="198"/>
      <c r="U21" s="74">
        <v>2</v>
      </c>
      <c r="V21" s="75">
        <v>550000</v>
      </c>
      <c r="W21" s="40"/>
      <c r="X21" s="77"/>
      <c r="Y21" s="34">
        <f t="shared" si="1"/>
        <v>2</v>
      </c>
      <c r="Z21" s="38">
        <f t="shared" si="1"/>
        <v>550000</v>
      </c>
    </row>
    <row r="22" spans="2:26" ht="18.75" customHeight="1" x14ac:dyDescent="0.2">
      <c r="B22" s="196"/>
      <c r="C22" s="197"/>
      <c r="D22" s="197"/>
      <c r="E22" s="197" t="s">
        <v>102</v>
      </c>
      <c r="F22" s="198"/>
      <c r="G22" s="74">
        <v>2</v>
      </c>
      <c r="H22" s="75">
        <v>550000</v>
      </c>
      <c r="I22" s="71"/>
      <c r="J22" s="76"/>
      <c r="K22" s="74">
        <v>1</v>
      </c>
      <c r="L22" s="75">
        <v>30000</v>
      </c>
      <c r="M22" s="34">
        <f t="shared" si="0"/>
        <v>3</v>
      </c>
      <c r="N22" s="35">
        <f t="shared" si="0"/>
        <v>580000</v>
      </c>
      <c r="O22" s="36"/>
      <c r="P22" s="199"/>
      <c r="Q22" s="197"/>
      <c r="R22" s="197"/>
      <c r="S22" s="197" t="s">
        <v>102</v>
      </c>
      <c r="T22" s="198"/>
      <c r="U22" s="74">
        <v>2</v>
      </c>
      <c r="V22" s="75">
        <v>550000</v>
      </c>
      <c r="W22" s="40"/>
      <c r="X22" s="77"/>
      <c r="Y22" s="34">
        <f t="shared" si="1"/>
        <v>2</v>
      </c>
      <c r="Z22" s="38">
        <f t="shared" si="1"/>
        <v>550000</v>
      </c>
    </row>
    <row r="23" spans="2:26" ht="18.75" customHeight="1" x14ac:dyDescent="0.2">
      <c r="B23" s="196"/>
      <c r="C23" s="197"/>
      <c r="D23" s="197"/>
      <c r="E23" s="197" t="s">
        <v>103</v>
      </c>
      <c r="F23" s="198"/>
      <c r="G23" s="74">
        <v>2</v>
      </c>
      <c r="H23" s="75">
        <v>550000</v>
      </c>
      <c r="I23" s="40"/>
      <c r="J23" s="76"/>
      <c r="K23" s="74">
        <v>1</v>
      </c>
      <c r="L23" s="75">
        <v>30000</v>
      </c>
      <c r="M23" s="34">
        <f t="shared" si="0"/>
        <v>3</v>
      </c>
      <c r="N23" s="35">
        <f t="shared" si="0"/>
        <v>580000</v>
      </c>
      <c r="O23" s="36"/>
      <c r="P23" s="199"/>
      <c r="Q23" s="197"/>
      <c r="R23" s="197"/>
      <c r="S23" s="197" t="s">
        <v>103</v>
      </c>
      <c r="T23" s="198"/>
      <c r="U23" s="74">
        <v>2</v>
      </c>
      <c r="V23" s="75">
        <v>550000</v>
      </c>
      <c r="W23" s="40"/>
      <c r="X23" s="77"/>
      <c r="Y23" s="34">
        <f t="shared" si="1"/>
        <v>2</v>
      </c>
      <c r="Z23" s="38">
        <f t="shared" si="1"/>
        <v>550000</v>
      </c>
    </row>
    <row r="24" spans="2:26" ht="18.75" customHeight="1" x14ac:dyDescent="0.2">
      <c r="B24" s="196"/>
      <c r="C24" s="197"/>
      <c r="D24" s="197"/>
      <c r="E24" s="197" t="s">
        <v>124</v>
      </c>
      <c r="F24" s="198"/>
      <c r="G24" s="74">
        <v>2</v>
      </c>
      <c r="H24" s="75">
        <v>550000</v>
      </c>
      <c r="I24" s="40"/>
      <c r="J24" s="76"/>
      <c r="K24" s="74">
        <v>1</v>
      </c>
      <c r="L24" s="75">
        <v>30000</v>
      </c>
      <c r="M24" s="41">
        <f>SUM(G24,I24,K24)</f>
        <v>3</v>
      </c>
      <c r="N24" s="35">
        <f>SUM(H24,J24,L24)</f>
        <v>580000</v>
      </c>
      <c r="O24" s="36"/>
      <c r="P24" s="199"/>
      <c r="Q24" s="197"/>
      <c r="R24" s="197"/>
      <c r="S24" s="197" t="s">
        <v>124</v>
      </c>
      <c r="T24" s="198"/>
      <c r="U24" s="74">
        <v>2</v>
      </c>
      <c r="V24" s="75">
        <v>550000</v>
      </c>
      <c r="W24" s="40"/>
      <c r="X24" s="77"/>
      <c r="Y24" s="41">
        <f>SUM(U24,W24)</f>
        <v>2</v>
      </c>
      <c r="Z24" s="38">
        <f>SUM(V24,X24)</f>
        <v>550000</v>
      </c>
    </row>
    <row r="25" spans="2:26" ht="18.75" customHeight="1" x14ac:dyDescent="0.2">
      <c r="B25" s="196"/>
      <c r="C25" s="197"/>
      <c r="D25" s="197"/>
      <c r="E25" s="197" t="s">
        <v>104</v>
      </c>
      <c r="F25" s="198"/>
      <c r="G25" s="74">
        <v>2</v>
      </c>
      <c r="H25" s="75">
        <v>550000</v>
      </c>
      <c r="I25" s="40"/>
      <c r="J25" s="76"/>
      <c r="K25" s="74">
        <v>1</v>
      </c>
      <c r="L25" s="75">
        <v>30000</v>
      </c>
      <c r="M25" s="41">
        <f t="shared" ref="M25:N33" si="2">SUM(G25,I25,K25)</f>
        <v>3</v>
      </c>
      <c r="N25" s="42">
        <f t="shared" si="2"/>
        <v>580000</v>
      </c>
      <c r="O25" s="36"/>
      <c r="P25" s="199"/>
      <c r="Q25" s="197"/>
      <c r="R25" s="197"/>
      <c r="S25" s="197" t="s">
        <v>104</v>
      </c>
      <c r="T25" s="198"/>
      <c r="U25" s="74">
        <v>2</v>
      </c>
      <c r="V25" s="75">
        <v>550000</v>
      </c>
      <c r="W25" s="40"/>
      <c r="X25" s="77"/>
      <c r="Y25" s="41">
        <f t="shared" ref="Y25:Z33" si="3">SUM(U25,W25)</f>
        <v>2</v>
      </c>
      <c r="Z25" s="38">
        <f t="shared" si="3"/>
        <v>550000</v>
      </c>
    </row>
    <row r="26" spans="2:26" ht="18.75" customHeight="1" x14ac:dyDescent="0.2">
      <c r="B26" s="196"/>
      <c r="C26" s="197"/>
      <c r="D26" s="197"/>
      <c r="E26" s="197" t="s">
        <v>105</v>
      </c>
      <c r="F26" s="198"/>
      <c r="G26" s="74">
        <v>2</v>
      </c>
      <c r="H26" s="75">
        <v>550000</v>
      </c>
      <c r="I26" s="40"/>
      <c r="J26" s="76"/>
      <c r="K26" s="74">
        <v>1</v>
      </c>
      <c r="L26" s="75">
        <v>30000</v>
      </c>
      <c r="M26" s="41">
        <f t="shared" si="2"/>
        <v>3</v>
      </c>
      <c r="N26" s="42">
        <f t="shared" si="2"/>
        <v>580000</v>
      </c>
      <c r="O26" s="36"/>
      <c r="P26" s="199"/>
      <c r="Q26" s="197"/>
      <c r="R26" s="197"/>
      <c r="S26" s="197" t="s">
        <v>105</v>
      </c>
      <c r="T26" s="198"/>
      <c r="U26" s="74">
        <v>2</v>
      </c>
      <c r="V26" s="75">
        <v>550000</v>
      </c>
      <c r="W26" s="40"/>
      <c r="X26" s="77"/>
      <c r="Y26" s="41">
        <f t="shared" si="3"/>
        <v>2</v>
      </c>
      <c r="Z26" s="38">
        <f t="shared" si="3"/>
        <v>550000</v>
      </c>
    </row>
    <row r="27" spans="2:26" ht="18.75" customHeight="1" x14ac:dyDescent="0.2">
      <c r="B27" s="43" t="s">
        <v>147</v>
      </c>
      <c r="C27" s="78" t="s">
        <v>185</v>
      </c>
      <c r="D27" s="44" t="s">
        <v>145</v>
      </c>
      <c r="E27" s="197" t="s">
        <v>106</v>
      </c>
      <c r="F27" s="198"/>
      <c r="G27" s="74">
        <v>2</v>
      </c>
      <c r="H27" s="75">
        <v>550000</v>
      </c>
      <c r="I27" s="40"/>
      <c r="J27" s="76"/>
      <c r="K27" s="74">
        <v>1</v>
      </c>
      <c r="L27" s="75">
        <v>30000</v>
      </c>
      <c r="M27" s="41">
        <f t="shared" si="2"/>
        <v>3</v>
      </c>
      <c r="N27" s="42">
        <f t="shared" si="2"/>
        <v>580000</v>
      </c>
      <c r="O27" s="36"/>
      <c r="P27" s="45" t="s">
        <v>147</v>
      </c>
      <c r="Q27" s="78" t="s">
        <v>185</v>
      </c>
      <c r="R27" s="44" t="s">
        <v>145</v>
      </c>
      <c r="S27" s="197" t="s">
        <v>106</v>
      </c>
      <c r="T27" s="198"/>
      <c r="U27" s="74">
        <v>2</v>
      </c>
      <c r="V27" s="75">
        <v>550000</v>
      </c>
      <c r="W27" s="40"/>
      <c r="X27" s="77"/>
      <c r="Y27" s="41">
        <f t="shared" si="3"/>
        <v>2</v>
      </c>
      <c r="Z27" s="38">
        <f t="shared" si="3"/>
        <v>550000</v>
      </c>
    </row>
    <row r="28" spans="2:26" ht="18.75" customHeight="1" x14ac:dyDescent="0.2">
      <c r="B28" s="196"/>
      <c r="C28" s="197"/>
      <c r="D28" s="197"/>
      <c r="E28" s="197" t="s">
        <v>107</v>
      </c>
      <c r="F28" s="198"/>
      <c r="G28" s="74">
        <v>2</v>
      </c>
      <c r="H28" s="75">
        <v>550000</v>
      </c>
      <c r="I28" s="40"/>
      <c r="J28" s="76"/>
      <c r="K28" s="74">
        <v>1</v>
      </c>
      <c r="L28" s="75">
        <v>30000</v>
      </c>
      <c r="M28" s="41">
        <f t="shared" si="2"/>
        <v>3</v>
      </c>
      <c r="N28" s="42">
        <f t="shared" si="2"/>
        <v>580000</v>
      </c>
      <c r="O28" s="36"/>
      <c r="P28" s="199"/>
      <c r="Q28" s="197"/>
      <c r="R28" s="197"/>
      <c r="S28" s="197" t="s">
        <v>107</v>
      </c>
      <c r="T28" s="198"/>
      <c r="U28" s="74">
        <v>2</v>
      </c>
      <c r="V28" s="75">
        <v>550000</v>
      </c>
      <c r="W28" s="40"/>
      <c r="X28" s="77"/>
      <c r="Y28" s="41">
        <f t="shared" si="3"/>
        <v>2</v>
      </c>
      <c r="Z28" s="38">
        <f t="shared" si="3"/>
        <v>550000</v>
      </c>
    </row>
    <row r="29" spans="2:26" ht="18.75" customHeight="1" x14ac:dyDescent="0.2">
      <c r="B29" s="196"/>
      <c r="C29" s="197"/>
      <c r="D29" s="197"/>
      <c r="E29" s="197" t="s">
        <v>108</v>
      </c>
      <c r="F29" s="198"/>
      <c r="G29" s="74">
        <v>1</v>
      </c>
      <c r="H29" s="75">
        <v>270000</v>
      </c>
      <c r="I29" s="40"/>
      <c r="J29" s="76"/>
      <c r="K29" s="74">
        <v>1</v>
      </c>
      <c r="L29" s="75">
        <v>30000</v>
      </c>
      <c r="M29" s="41">
        <f t="shared" si="2"/>
        <v>2</v>
      </c>
      <c r="N29" s="42">
        <f t="shared" si="2"/>
        <v>300000</v>
      </c>
      <c r="O29" s="46"/>
      <c r="P29" s="197"/>
      <c r="Q29" s="197"/>
      <c r="R29" s="197"/>
      <c r="S29" s="197" t="s">
        <v>108</v>
      </c>
      <c r="T29" s="198"/>
      <c r="U29" s="74">
        <v>1</v>
      </c>
      <c r="V29" s="75">
        <v>270000</v>
      </c>
      <c r="W29" s="40"/>
      <c r="X29" s="77"/>
      <c r="Y29" s="41">
        <f t="shared" si="3"/>
        <v>1</v>
      </c>
      <c r="Z29" s="38">
        <f t="shared" si="3"/>
        <v>270000</v>
      </c>
    </row>
    <row r="30" spans="2:26" ht="18.75" customHeight="1" x14ac:dyDescent="0.2">
      <c r="B30" s="196" t="s">
        <v>121</v>
      </c>
      <c r="C30" s="197"/>
      <c r="D30" s="197"/>
      <c r="E30" s="78">
        <v>6</v>
      </c>
      <c r="F30" s="39" t="s">
        <v>3</v>
      </c>
      <c r="G30" s="74">
        <v>1</v>
      </c>
      <c r="H30" s="75">
        <v>400000</v>
      </c>
      <c r="I30" s="40"/>
      <c r="J30" s="76"/>
      <c r="K30" s="74">
        <v>0</v>
      </c>
      <c r="L30" s="75">
        <v>0</v>
      </c>
      <c r="M30" s="41">
        <f t="shared" si="2"/>
        <v>1</v>
      </c>
      <c r="N30" s="42">
        <f t="shared" si="2"/>
        <v>400000</v>
      </c>
      <c r="O30" s="36"/>
      <c r="P30" s="199" t="s">
        <v>121</v>
      </c>
      <c r="Q30" s="197"/>
      <c r="R30" s="197"/>
      <c r="S30" s="78">
        <v>6</v>
      </c>
      <c r="T30" s="39" t="s">
        <v>3</v>
      </c>
      <c r="U30" s="74">
        <v>1</v>
      </c>
      <c r="V30" s="75">
        <v>400000</v>
      </c>
      <c r="W30" s="40"/>
      <c r="X30" s="77"/>
      <c r="Y30" s="41">
        <f t="shared" si="3"/>
        <v>1</v>
      </c>
      <c r="Z30" s="38">
        <f t="shared" si="3"/>
        <v>400000</v>
      </c>
    </row>
    <row r="31" spans="2:26" ht="18.75" customHeight="1" x14ac:dyDescent="0.2">
      <c r="B31" s="196" t="s">
        <v>121</v>
      </c>
      <c r="C31" s="197"/>
      <c r="D31" s="197"/>
      <c r="E31" s="78">
        <v>12</v>
      </c>
      <c r="F31" s="39" t="s">
        <v>3</v>
      </c>
      <c r="G31" s="74">
        <v>2</v>
      </c>
      <c r="H31" s="75">
        <v>600000</v>
      </c>
      <c r="I31" s="40"/>
      <c r="J31" s="76"/>
      <c r="K31" s="74">
        <v>0</v>
      </c>
      <c r="L31" s="75">
        <v>0</v>
      </c>
      <c r="M31" s="41">
        <f t="shared" si="2"/>
        <v>2</v>
      </c>
      <c r="N31" s="42">
        <f t="shared" si="2"/>
        <v>600000</v>
      </c>
      <c r="O31" s="36"/>
      <c r="P31" s="199" t="s">
        <v>121</v>
      </c>
      <c r="Q31" s="197"/>
      <c r="R31" s="197"/>
      <c r="S31" s="78">
        <v>12</v>
      </c>
      <c r="T31" s="39" t="s">
        <v>3</v>
      </c>
      <c r="U31" s="74">
        <v>2</v>
      </c>
      <c r="V31" s="75">
        <v>600000</v>
      </c>
      <c r="W31" s="40"/>
      <c r="X31" s="77"/>
      <c r="Y31" s="41">
        <f t="shared" si="3"/>
        <v>2</v>
      </c>
      <c r="Z31" s="38">
        <f t="shared" si="3"/>
        <v>600000</v>
      </c>
    </row>
    <row r="32" spans="2:26" ht="18.75" customHeight="1" x14ac:dyDescent="0.2">
      <c r="B32" s="196" t="s">
        <v>121</v>
      </c>
      <c r="C32" s="197"/>
      <c r="D32" s="197"/>
      <c r="E32" s="78"/>
      <c r="F32" s="39" t="s">
        <v>3</v>
      </c>
      <c r="G32" s="74"/>
      <c r="H32" s="75"/>
      <c r="I32" s="40"/>
      <c r="J32" s="76"/>
      <c r="K32" s="74"/>
      <c r="L32" s="75"/>
      <c r="M32" s="41">
        <f t="shared" si="2"/>
        <v>0</v>
      </c>
      <c r="N32" s="42">
        <f t="shared" si="2"/>
        <v>0</v>
      </c>
      <c r="O32" s="36"/>
      <c r="P32" s="199" t="s">
        <v>121</v>
      </c>
      <c r="Q32" s="197"/>
      <c r="R32" s="197"/>
      <c r="S32" s="78"/>
      <c r="T32" s="39" t="s">
        <v>3</v>
      </c>
      <c r="U32" s="74"/>
      <c r="V32" s="79"/>
      <c r="W32" s="40"/>
      <c r="X32" s="77"/>
      <c r="Y32" s="41">
        <f t="shared" si="3"/>
        <v>0</v>
      </c>
      <c r="Z32" s="38">
        <f t="shared" si="3"/>
        <v>0</v>
      </c>
    </row>
    <row r="33" spans="2:27" ht="18.75" customHeight="1" x14ac:dyDescent="0.2">
      <c r="B33" s="230" t="s">
        <v>121</v>
      </c>
      <c r="C33" s="231"/>
      <c r="D33" s="231"/>
      <c r="E33" s="78"/>
      <c r="F33" s="19" t="s">
        <v>3</v>
      </c>
      <c r="G33" s="80"/>
      <c r="H33" s="81"/>
      <c r="I33" s="82"/>
      <c r="J33" s="83"/>
      <c r="K33" s="80"/>
      <c r="L33" s="81"/>
      <c r="M33" s="47">
        <f t="shared" si="2"/>
        <v>0</v>
      </c>
      <c r="N33" s="48">
        <f t="shared" si="2"/>
        <v>0</v>
      </c>
      <c r="O33" s="36"/>
      <c r="P33" s="199" t="s">
        <v>121</v>
      </c>
      <c r="Q33" s="197"/>
      <c r="R33" s="197"/>
      <c r="S33" s="78"/>
      <c r="T33" s="49" t="s">
        <v>3</v>
      </c>
      <c r="U33" s="80"/>
      <c r="V33" s="84"/>
      <c r="W33" s="82"/>
      <c r="X33" s="77"/>
      <c r="Y33" s="41">
        <f t="shared" si="3"/>
        <v>0</v>
      </c>
      <c r="Z33" s="38">
        <f t="shared" si="3"/>
        <v>0</v>
      </c>
    </row>
    <row r="34" spans="2:27" ht="30" customHeight="1" x14ac:dyDescent="0.2">
      <c r="B34" s="217" t="s">
        <v>0</v>
      </c>
      <c r="C34" s="218"/>
      <c r="D34" s="218"/>
      <c r="E34" s="218"/>
      <c r="F34" s="218"/>
      <c r="G34" s="211"/>
      <c r="H34" s="220">
        <f>SUM(H18:H33)</f>
        <v>6720000</v>
      </c>
      <c r="I34" s="211"/>
      <c r="J34" s="220">
        <f>SUM(J18:J33)</f>
        <v>0</v>
      </c>
      <c r="K34" s="211"/>
      <c r="L34" s="220">
        <f>SUM(L18:L33)</f>
        <v>360000</v>
      </c>
      <c r="M34" s="50" t="s">
        <v>137</v>
      </c>
      <c r="N34" s="51">
        <f>SUM(N18:N33)</f>
        <v>7080000</v>
      </c>
      <c r="P34" s="218" t="s">
        <v>0</v>
      </c>
      <c r="Q34" s="218"/>
      <c r="R34" s="218"/>
      <c r="S34" s="218"/>
      <c r="T34" s="218"/>
      <c r="U34" s="211"/>
      <c r="V34" s="213">
        <f>SUM(V18:V33)</f>
        <v>6720000</v>
      </c>
      <c r="W34" s="211"/>
      <c r="X34" s="213">
        <f>SUM(X18:X33)</f>
        <v>0</v>
      </c>
      <c r="Y34" s="52" t="s">
        <v>137</v>
      </c>
      <c r="Z34" s="53">
        <f>SUM(Z18:Z33)</f>
        <v>6720000</v>
      </c>
    </row>
    <row r="35" spans="2:27" ht="26.25" customHeight="1" thickBot="1" x14ac:dyDescent="0.25">
      <c r="B35" s="219"/>
      <c r="C35" s="214"/>
      <c r="D35" s="214"/>
      <c r="E35" s="214"/>
      <c r="F35" s="214"/>
      <c r="G35" s="212"/>
      <c r="H35" s="221"/>
      <c r="I35" s="212"/>
      <c r="J35" s="221"/>
      <c r="K35" s="212"/>
      <c r="L35" s="221"/>
      <c r="M35" s="54" t="s">
        <v>136</v>
      </c>
      <c r="N35" s="55">
        <f>ROUNDDOWN(N34/1000,0)</f>
        <v>7080</v>
      </c>
      <c r="O35" s="23"/>
      <c r="P35" s="214"/>
      <c r="Q35" s="214"/>
      <c r="R35" s="214"/>
      <c r="S35" s="214"/>
      <c r="T35" s="214"/>
      <c r="U35" s="212"/>
      <c r="V35" s="214"/>
      <c r="W35" s="212"/>
      <c r="X35" s="214"/>
      <c r="Y35" s="54" t="s">
        <v>136</v>
      </c>
      <c r="Z35" s="56">
        <f>ROUNDDOWN(Z34/1000,0)</f>
        <v>6720</v>
      </c>
      <c r="AA35" s="18"/>
    </row>
    <row r="36" spans="2:27" ht="7.8" customHeight="1" x14ac:dyDescent="0.15">
      <c r="L36" s="57"/>
    </row>
    <row r="37" spans="2:27" ht="23.4" customHeight="1" thickBot="1" x14ac:dyDescent="0.2">
      <c r="B37" s="66" t="s">
        <v>170</v>
      </c>
      <c r="L37" s="59" t="s">
        <v>138</v>
      </c>
      <c r="M37" s="215" t="s">
        <v>136</v>
      </c>
      <c r="N37" s="216"/>
      <c r="X37" s="59" t="s">
        <v>142</v>
      </c>
      <c r="Y37" s="215" t="s">
        <v>136</v>
      </c>
      <c r="Z37" s="216"/>
    </row>
    <row r="38" spans="2:27" ht="18.600000000000001" customHeight="1" thickBot="1" x14ac:dyDescent="0.25">
      <c r="B38" s="228" t="s">
        <v>163</v>
      </c>
      <c r="C38" s="228"/>
      <c r="D38" s="228"/>
      <c r="E38" s="228"/>
      <c r="F38" s="228"/>
      <c r="G38" s="228"/>
      <c r="H38" s="229"/>
      <c r="I38" s="85" t="s">
        <v>164</v>
      </c>
      <c r="L38" s="60">
        <f>ROUND(SUM(M18:M29)/12,1)</f>
        <v>2.7</v>
      </c>
      <c r="M38" s="202">
        <f>N35</f>
        <v>7080</v>
      </c>
      <c r="N38" s="203"/>
      <c r="X38" s="60">
        <f>ROUND(SUM(Y18:Y29)/12,1)</f>
        <v>1.7</v>
      </c>
      <c r="Y38" s="202">
        <f>Z35</f>
        <v>6720</v>
      </c>
      <c r="Z38" s="203"/>
    </row>
    <row r="39" spans="2:27" ht="18.600000000000001" customHeight="1" x14ac:dyDescent="0.2">
      <c r="B39" s="40" t="s">
        <v>139</v>
      </c>
      <c r="C39" s="204" t="s">
        <v>140</v>
      </c>
      <c r="D39" s="205"/>
      <c r="E39" s="205"/>
      <c r="F39" s="205"/>
      <c r="G39" s="206"/>
      <c r="H39" s="61" t="s">
        <v>169</v>
      </c>
      <c r="I39" s="62" t="s">
        <v>141</v>
      </c>
      <c r="J39" s="63" t="s">
        <v>168</v>
      </c>
      <c r="Q39" s="15" t="s">
        <v>143</v>
      </c>
      <c r="T39" s="58"/>
    </row>
    <row r="40" spans="2:27" ht="18.75" customHeight="1" thickBot="1" x14ac:dyDescent="0.25">
      <c r="B40" s="64">
        <v>1</v>
      </c>
      <c r="C40" s="207"/>
      <c r="D40" s="208"/>
      <c r="E40" s="208"/>
      <c r="F40" s="208"/>
      <c r="G40" s="209"/>
      <c r="H40" s="86"/>
      <c r="I40" s="74">
        <v>12</v>
      </c>
      <c r="J40" s="86"/>
      <c r="L40" s="125" t="s">
        <v>166</v>
      </c>
      <c r="M40" s="125"/>
      <c r="N40" s="65" t="s">
        <v>147</v>
      </c>
      <c r="O40" s="210" t="s">
        <v>185</v>
      </c>
      <c r="P40" s="210"/>
      <c r="Q40" s="15" t="s">
        <v>145</v>
      </c>
      <c r="R40" s="87">
        <v>4</v>
      </c>
      <c r="S40" s="15" t="s">
        <v>3</v>
      </c>
      <c r="T40" s="87">
        <v>30</v>
      </c>
      <c r="U40" s="15" t="s">
        <v>146</v>
      </c>
      <c r="V40" s="65"/>
    </row>
    <row r="41" spans="2:27" ht="18.75" customHeight="1" x14ac:dyDescent="0.2">
      <c r="B41" s="64">
        <v>2</v>
      </c>
      <c r="C41" s="207"/>
      <c r="D41" s="208"/>
      <c r="E41" s="208"/>
      <c r="F41" s="208"/>
      <c r="G41" s="209"/>
      <c r="H41" s="86"/>
      <c r="I41" s="74">
        <v>12</v>
      </c>
      <c r="J41" s="86"/>
      <c r="L41" s="127" t="s">
        <v>165</v>
      </c>
      <c r="M41" s="128"/>
      <c r="Q41" s="227"/>
      <c r="R41" s="227"/>
      <c r="S41" s="227"/>
      <c r="T41" s="227"/>
      <c r="U41" s="227"/>
    </row>
    <row r="42" spans="2:27" ht="18.75" customHeight="1" thickBot="1" x14ac:dyDescent="0.25">
      <c r="B42" s="64">
        <v>3</v>
      </c>
      <c r="C42" s="207"/>
      <c r="D42" s="208"/>
      <c r="E42" s="208"/>
      <c r="F42" s="208"/>
      <c r="G42" s="209"/>
      <c r="H42" s="86"/>
      <c r="I42" s="74">
        <v>12</v>
      </c>
      <c r="J42" s="86"/>
      <c r="L42" s="22"/>
      <c r="M42" s="24" t="s">
        <v>167</v>
      </c>
      <c r="Q42" s="227"/>
      <c r="R42" s="227"/>
      <c r="S42" s="227"/>
      <c r="T42" s="227"/>
      <c r="U42" s="227"/>
    </row>
    <row r="43" spans="2:27" ht="18.75" customHeight="1" x14ac:dyDescent="0.2">
      <c r="B43" s="64">
        <v>4</v>
      </c>
      <c r="C43" s="207"/>
      <c r="D43" s="208"/>
      <c r="E43" s="208"/>
      <c r="F43" s="208"/>
      <c r="G43" s="209"/>
      <c r="H43" s="86"/>
      <c r="I43" s="74">
        <v>12</v>
      </c>
      <c r="J43" s="86"/>
    </row>
  </sheetData>
  <sheetProtection algorithmName="SHA-512" hashValue="RJaYEwyRBZXGRH5NTd5zCCuj5ZFzWeh0MFVvToAW7CaB5YRtgozhVmpiK2pKnJASeoVCdHxhk/r+mHW88svo7w==" saltValue="AA97eKWhGBeoyr5za27aXQ==" spinCount="100000" sheet="1" selectLockedCells="1" selectUnlockedCells="1"/>
  <mergeCells count="129">
    <mergeCell ref="B9:D9"/>
    <mergeCell ref="E5:K6"/>
    <mergeCell ref="E7:K8"/>
    <mergeCell ref="E9:K9"/>
    <mergeCell ref="C43:G43"/>
    <mergeCell ref="C41:G41"/>
    <mergeCell ref="L41:M41"/>
    <mergeCell ref="Q41:U41"/>
    <mergeCell ref="C42:G42"/>
    <mergeCell ref="Q42:U42"/>
    <mergeCell ref="B38:H38"/>
    <mergeCell ref="M38:N38"/>
    <mergeCell ref="B33:D33"/>
    <mergeCell ref="P33:R33"/>
    <mergeCell ref="B30:D30"/>
    <mergeCell ref="P30:R30"/>
    <mergeCell ref="B31:D31"/>
    <mergeCell ref="P31:R31"/>
    <mergeCell ref="B32:D32"/>
    <mergeCell ref="P32:R32"/>
    <mergeCell ref="B28:D28"/>
    <mergeCell ref="E28:F28"/>
    <mergeCell ref="P28:R28"/>
    <mergeCell ref="S28:T28"/>
    <mergeCell ref="Y38:Z38"/>
    <mergeCell ref="C39:G39"/>
    <mergeCell ref="C40:G40"/>
    <mergeCell ref="L40:M40"/>
    <mergeCell ref="O40:P40"/>
    <mergeCell ref="U34:U35"/>
    <mergeCell ref="V34:V35"/>
    <mergeCell ref="W34:W35"/>
    <mergeCell ref="X34:X35"/>
    <mergeCell ref="M37:N37"/>
    <mergeCell ref="Y37:Z37"/>
    <mergeCell ref="B34:F35"/>
    <mergeCell ref="G34:G35"/>
    <mergeCell ref="H34:H35"/>
    <mergeCell ref="I34:I35"/>
    <mergeCell ref="J34:J35"/>
    <mergeCell ref="K34:K35"/>
    <mergeCell ref="L34:L35"/>
    <mergeCell ref="P34:T35"/>
    <mergeCell ref="B29:D29"/>
    <mergeCell ref="E29:F29"/>
    <mergeCell ref="P29:R29"/>
    <mergeCell ref="S29:T29"/>
    <mergeCell ref="B26:D26"/>
    <mergeCell ref="E26:F26"/>
    <mergeCell ref="P26:R26"/>
    <mergeCell ref="S26:T26"/>
    <mergeCell ref="E27:F27"/>
    <mergeCell ref="S27:T27"/>
    <mergeCell ref="B24:D24"/>
    <mergeCell ref="E24:F24"/>
    <mergeCell ref="P24:R24"/>
    <mergeCell ref="S24:T24"/>
    <mergeCell ref="B25:D25"/>
    <mergeCell ref="E25:F25"/>
    <mergeCell ref="P25:R25"/>
    <mergeCell ref="S25:T25"/>
    <mergeCell ref="B22:D22"/>
    <mergeCell ref="E22:F22"/>
    <mergeCell ref="P22:R22"/>
    <mergeCell ref="S22:T22"/>
    <mergeCell ref="B23:D23"/>
    <mergeCell ref="E23:F23"/>
    <mergeCell ref="P23:R23"/>
    <mergeCell ref="S23:T23"/>
    <mergeCell ref="B21:D21"/>
    <mergeCell ref="E21:F21"/>
    <mergeCell ref="P21:R21"/>
    <mergeCell ref="S21:T21"/>
    <mergeCell ref="E18:F18"/>
    <mergeCell ref="S18:T18"/>
    <mergeCell ref="B19:D19"/>
    <mergeCell ref="E19:F19"/>
    <mergeCell ref="P19:R19"/>
    <mergeCell ref="S19:T19"/>
    <mergeCell ref="U14:V16"/>
    <mergeCell ref="W14:X16"/>
    <mergeCell ref="Y14:Z16"/>
    <mergeCell ref="M12:N12"/>
    <mergeCell ref="U12:V12"/>
    <mergeCell ref="W12:X12"/>
    <mergeCell ref="Y12:Z12"/>
    <mergeCell ref="B20:D20"/>
    <mergeCell ref="E20:F20"/>
    <mergeCell ref="P20:R20"/>
    <mergeCell ref="S20:T20"/>
    <mergeCell ref="B8:D8"/>
    <mergeCell ref="L8:U8"/>
    <mergeCell ref="V8:W9"/>
    <mergeCell ref="L9:U9"/>
    <mergeCell ref="G13:H13"/>
    <mergeCell ref="I13:J13"/>
    <mergeCell ref="K13:L13"/>
    <mergeCell ref="M13:N13"/>
    <mergeCell ref="U13:V13"/>
    <mergeCell ref="W13:X13"/>
    <mergeCell ref="E10:G10"/>
    <mergeCell ref="H10:I10"/>
    <mergeCell ref="L10:U10"/>
    <mergeCell ref="B11:F17"/>
    <mergeCell ref="G11:N11"/>
    <mergeCell ref="P11:T17"/>
    <mergeCell ref="U11:Z11"/>
    <mergeCell ref="G12:H12"/>
    <mergeCell ref="I12:J12"/>
    <mergeCell ref="K12:L12"/>
    <mergeCell ref="Y13:Z13"/>
    <mergeCell ref="I14:J16"/>
    <mergeCell ref="K14:L16"/>
    <mergeCell ref="M14:N16"/>
    <mergeCell ref="L7:U7"/>
    <mergeCell ref="V7:W7"/>
    <mergeCell ref="B7:D7"/>
    <mergeCell ref="B1:Z1"/>
    <mergeCell ref="B2:D2"/>
    <mergeCell ref="F2:G2"/>
    <mergeCell ref="Y2:Z2"/>
    <mergeCell ref="E3:K4"/>
    <mergeCell ref="M3:R3"/>
    <mergeCell ref="V3:W3"/>
    <mergeCell ref="X3:Z3"/>
    <mergeCell ref="V4:W6"/>
    <mergeCell ref="X4:Z6"/>
    <mergeCell ref="B5:D5"/>
    <mergeCell ref="M5:R5"/>
  </mergeCells>
  <phoneticPr fontId="1"/>
  <dataValidations disablePrompts="1" count="2">
    <dataValidation type="list" allowBlank="1" showInputMessage="1" showErrorMessage="1" sqref="I38" xr:uid="{5516B79F-6A20-426F-B915-7F35AFC1D440}">
      <formula1>"○"</formula1>
    </dataValidation>
    <dataValidation type="list" allowBlank="1" showInputMessage="1" showErrorMessage="1" sqref="E30:E33 S30:S33" xr:uid="{152C8932-3FF0-4EBC-9223-B51E87B5D560}">
      <formula1>"4,5,6,7,8,9,10,11,12,1,2,3"</formula1>
    </dataValidation>
  </dataValidations>
  <pageMargins left="0.70866141732283472" right="0.70866141732283472" top="0.74803149606299213" bottom="0.74803149606299213" header="0.31496062992125984" footer="0.31496062992125984"/>
  <pageSetup paperSize="8" scale="95" fitToWidth="0"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V52"/>
  <sheetViews>
    <sheetView showGridLines="0" zoomScale="70" zoomScaleNormal="70" workbookViewId="0">
      <selection activeCell="B10" sqref="B10:E14"/>
    </sheetView>
  </sheetViews>
  <sheetFormatPr defaultColWidth="9" defaultRowHeight="12.6" x14ac:dyDescent="0.2"/>
  <cols>
    <col min="1" max="22" width="10.6640625" style="88" customWidth="1"/>
    <col min="23" max="16384" width="9" style="88"/>
  </cols>
  <sheetData>
    <row r="1" spans="1:22" ht="16.5" customHeight="1" x14ac:dyDescent="0.2">
      <c r="A1" s="240" t="s">
        <v>62</v>
      </c>
      <c r="B1" s="240"/>
      <c r="C1" s="240"/>
      <c r="D1" s="240"/>
      <c r="E1" s="240"/>
      <c r="F1" s="240"/>
      <c r="G1" s="240"/>
      <c r="H1" s="240"/>
      <c r="I1" s="240"/>
    </row>
    <row r="2" spans="1:22" ht="16.5" customHeight="1" x14ac:dyDescent="0.2">
      <c r="A2" s="240"/>
      <c r="B2" s="240"/>
      <c r="C2" s="240"/>
      <c r="D2" s="240"/>
      <c r="E2" s="240"/>
      <c r="F2" s="240"/>
      <c r="G2" s="240"/>
      <c r="H2" s="240"/>
      <c r="I2" s="240"/>
      <c r="K2" s="241" t="s">
        <v>4</v>
      </c>
      <c r="L2" s="260" t="s">
        <v>83</v>
      </c>
      <c r="M2" s="260"/>
      <c r="N2" s="260"/>
      <c r="O2" s="260"/>
      <c r="P2" s="260"/>
      <c r="Q2" s="260"/>
      <c r="R2" s="260"/>
      <c r="S2" s="260"/>
      <c r="T2" s="260"/>
      <c r="U2" s="260"/>
      <c r="V2" s="260"/>
    </row>
    <row r="3" spans="1:22" ht="16.5" customHeight="1" x14ac:dyDescent="0.2">
      <c r="A3" s="259" t="s">
        <v>176</v>
      </c>
      <c r="B3" s="259"/>
      <c r="C3" s="259"/>
      <c r="D3" s="259"/>
      <c r="E3" s="259"/>
      <c r="F3" s="259"/>
      <c r="G3" s="259"/>
      <c r="H3" s="259"/>
      <c r="I3" s="259"/>
      <c r="K3" s="242"/>
      <c r="L3" s="260"/>
      <c r="M3" s="260"/>
      <c r="N3" s="260"/>
      <c r="O3" s="260"/>
      <c r="P3" s="260"/>
      <c r="Q3" s="260"/>
      <c r="R3" s="260"/>
      <c r="S3" s="260"/>
      <c r="T3" s="260"/>
      <c r="U3" s="260"/>
      <c r="V3" s="260"/>
    </row>
    <row r="4" spans="1:22" ht="16.5" customHeight="1" x14ac:dyDescent="0.2">
      <c r="A4" s="259"/>
      <c r="B4" s="259"/>
      <c r="C4" s="259"/>
      <c r="D4" s="259"/>
      <c r="E4" s="259"/>
      <c r="F4" s="259"/>
      <c r="G4" s="259"/>
      <c r="H4" s="259"/>
      <c r="I4" s="259"/>
      <c r="L4" s="260"/>
      <c r="M4" s="260"/>
      <c r="N4" s="260"/>
      <c r="O4" s="260"/>
      <c r="P4" s="260"/>
      <c r="Q4" s="260"/>
      <c r="R4" s="260"/>
      <c r="S4" s="260"/>
      <c r="T4" s="260"/>
      <c r="U4" s="260"/>
      <c r="V4" s="260"/>
    </row>
    <row r="5" spans="1:22" ht="16.5" customHeight="1" x14ac:dyDescent="0.2">
      <c r="A5" s="259"/>
      <c r="B5" s="259"/>
      <c r="C5" s="259"/>
      <c r="D5" s="259"/>
      <c r="E5" s="259"/>
      <c r="F5" s="259"/>
      <c r="G5" s="259"/>
      <c r="H5" s="259"/>
      <c r="I5" s="259"/>
      <c r="L5" s="260"/>
      <c r="M5" s="260"/>
      <c r="N5" s="260"/>
      <c r="O5" s="260"/>
      <c r="P5" s="260"/>
      <c r="Q5" s="260"/>
      <c r="R5" s="260"/>
      <c r="S5" s="260"/>
      <c r="T5" s="260"/>
      <c r="U5" s="260"/>
      <c r="V5" s="260"/>
    </row>
    <row r="6" spans="1:22" ht="16.5" customHeight="1" x14ac:dyDescent="0.2">
      <c r="A6" s="241" t="s">
        <v>71</v>
      </c>
      <c r="B6" s="260" t="s">
        <v>178</v>
      </c>
      <c r="C6" s="260"/>
      <c r="D6" s="260"/>
      <c r="E6" s="260"/>
      <c r="F6" s="260"/>
      <c r="G6" s="260"/>
      <c r="H6" s="260"/>
      <c r="I6" s="260"/>
      <c r="L6" s="260"/>
      <c r="M6" s="260"/>
      <c r="N6" s="260"/>
      <c r="O6" s="260"/>
      <c r="P6" s="260"/>
      <c r="Q6" s="260"/>
      <c r="R6" s="260"/>
      <c r="S6" s="260"/>
      <c r="T6" s="260"/>
      <c r="U6" s="260"/>
      <c r="V6" s="260"/>
    </row>
    <row r="7" spans="1:22" ht="16.5" customHeight="1" x14ac:dyDescent="0.2">
      <c r="A7" s="242"/>
      <c r="B7" s="260"/>
      <c r="C7" s="260"/>
      <c r="D7" s="260"/>
      <c r="E7" s="260"/>
      <c r="F7" s="260"/>
      <c r="G7" s="260"/>
      <c r="H7" s="260"/>
      <c r="I7" s="260"/>
      <c r="L7" s="260"/>
      <c r="M7" s="260"/>
      <c r="N7" s="260"/>
      <c r="O7" s="260"/>
      <c r="P7" s="260"/>
      <c r="Q7" s="260"/>
      <c r="R7" s="260"/>
      <c r="S7" s="260"/>
      <c r="T7" s="260"/>
      <c r="U7" s="260"/>
      <c r="V7" s="260"/>
    </row>
    <row r="8" spans="1:22" ht="16.5" customHeight="1" x14ac:dyDescent="0.2">
      <c r="B8" s="261"/>
      <c r="C8" s="261"/>
      <c r="D8" s="261"/>
      <c r="E8" s="261"/>
      <c r="F8" s="261"/>
      <c r="G8" s="261"/>
      <c r="H8" s="261"/>
      <c r="I8" s="261"/>
      <c r="L8" s="260"/>
      <c r="M8" s="260"/>
      <c r="N8" s="260"/>
      <c r="O8" s="260"/>
      <c r="P8" s="260"/>
      <c r="Q8" s="260"/>
      <c r="R8" s="260"/>
      <c r="S8" s="260"/>
      <c r="T8" s="260"/>
      <c r="U8" s="260"/>
      <c r="V8" s="260"/>
    </row>
    <row r="9" spans="1:22" ht="16.5" customHeight="1" x14ac:dyDescent="0.2">
      <c r="A9" s="89" t="s">
        <v>5</v>
      </c>
      <c r="B9" s="243" t="s">
        <v>84</v>
      </c>
      <c r="C9" s="233"/>
      <c r="D9" s="233"/>
      <c r="E9" s="244"/>
      <c r="F9" s="232" t="s">
        <v>6</v>
      </c>
      <c r="G9" s="233"/>
      <c r="H9" s="233"/>
      <c r="I9" s="244"/>
      <c r="K9" s="245" t="s">
        <v>85</v>
      </c>
      <c r="L9" s="245"/>
      <c r="M9" s="245"/>
      <c r="N9" s="90"/>
      <c r="O9" s="90"/>
      <c r="P9" s="90"/>
      <c r="Q9" s="90"/>
      <c r="R9" s="90"/>
      <c r="S9" s="90"/>
    </row>
    <row r="10" spans="1:22" ht="16.5" customHeight="1" x14ac:dyDescent="0.2">
      <c r="A10" s="91"/>
      <c r="B10" s="247" t="s">
        <v>64</v>
      </c>
      <c r="C10" s="248"/>
      <c r="D10" s="248"/>
      <c r="E10" s="249"/>
      <c r="F10" s="253" t="s">
        <v>8</v>
      </c>
      <c r="G10" s="254"/>
      <c r="H10" s="254"/>
      <c r="I10" s="255"/>
      <c r="K10" s="246"/>
      <c r="L10" s="246"/>
      <c r="M10" s="246"/>
    </row>
    <row r="11" spans="1:22" ht="16.5" customHeight="1" x14ac:dyDescent="0.2">
      <c r="A11" s="92"/>
      <c r="B11" s="250"/>
      <c r="C11" s="251"/>
      <c r="D11" s="251"/>
      <c r="E11" s="252"/>
      <c r="F11" s="276" t="s">
        <v>9</v>
      </c>
      <c r="G11" s="277"/>
      <c r="H11" s="277"/>
      <c r="I11" s="278"/>
      <c r="K11" s="256" t="s">
        <v>81</v>
      </c>
      <c r="L11" s="257"/>
      <c r="M11" s="258"/>
      <c r="N11" s="232" t="s">
        <v>10</v>
      </c>
      <c r="O11" s="233"/>
      <c r="P11" s="233"/>
      <c r="Q11" s="233"/>
      <c r="R11" s="233"/>
      <c r="S11" s="233"/>
      <c r="T11" s="233"/>
      <c r="U11" s="234"/>
      <c r="V11" s="235"/>
    </row>
    <row r="12" spans="1:22" ht="16.5" customHeight="1" x14ac:dyDescent="0.2">
      <c r="A12" s="236" t="s">
        <v>7</v>
      </c>
      <c r="B12" s="250"/>
      <c r="C12" s="251"/>
      <c r="D12" s="251"/>
      <c r="E12" s="252"/>
      <c r="F12" s="276"/>
      <c r="G12" s="277"/>
      <c r="H12" s="277"/>
      <c r="I12" s="278"/>
      <c r="K12" s="237" t="s">
        <v>11</v>
      </c>
      <c r="L12" s="238"/>
      <c r="M12" s="239"/>
      <c r="N12" s="237" t="s">
        <v>74</v>
      </c>
      <c r="O12" s="238"/>
      <c r="P12" s="238"/>
      <c r="Q12" s="238"/>
      <c r="R12" s="238"/>
      <c r="S12" s="238"/>
      <c r="T12" s="238"/>
      <c r="U12" s="238"/>
      <c r="V12" s="239"/>
    </row>
    <row r="13" spans="1:22" ht="16.5" customHeight="1" x14ac:dyDescent="0.2">
      <c r="A13" s="236"/>
      <c r="B13" s="250"/>
      <c r="C13" s="251"/>
      <c r="D13" s="251"/>
      <c r="E13" s="252"/>
      <c r="F13" s="276"/>
      <c r="G13" s="277"/>
      <c r="H13" s="277"/>
      <c r="I13" s="278"/>
      <c r="K13" s="237" t="s">
        <v>13</v>
      </c>
      <c r="L13" s="238"/>
      <c r="M13" s="239"/>
      <c r="N13" s="237" t="s">
        <v>75</v>
      </c>
      <c r="O13" s="238"/>
      <c r="P13" s="238"/>
      <c r="Q13" s="238"/>
      <c r="R13" s="238"/>
      <c r="S13" s="238"/>
      <c r="T13" s="238"/>
      <c r="U13" s="238"/>
      <c r="V13" s="239"/>
    </row>
    <row r="14" spans="1:22" ht="16.5" customHeight="1" x14ac:dyDescent="0.2">
      <c r="A14" s="236"/>
      <c r="B14" s="250"/>
      <c r="C14" s="251"/>
      <c r="D14" s="251"/>
      <c r="E14" s="252"/>
      <c r="F14" s="276" t="s">
        <v>12</v>
      </c>
      <c r="G14" s="277"/>
      <c r="H14" s="277"/>
      <c r="I14" s="278"/>
      <c r="K14" s="237" t="s">
        <v>14</v>
      </c>
      <c r="L14" s="238"/>
      <c r="M14" s="239"/>
      <c r="N14" s="237" t="s">
        <v>15</v>
      </c>
      <c r="O14" s="238"/>
      <c r="P14" s="238"/>
      <c r="Q14" s="238"/>
      <c r="R14" s="238"/>
      <c r="S14" s="238"/>
      <c r="T14" s="238"/>
      <c r="U14" s="238"/>
      <c r="V14" s="239"/>
    </row>
    <row r="15" spans="1:22" ht="16.5" customHeight="1" x14ac:dyDescent="0.2">
      <c r="A15" s="236"/>
      <c r="B15" s="262" t="s">
        <v>65</v>
      </c>
      <c r="C15" s="263"/>
      <c r="D15" s="263"/>
      <c r="E15" s="264"/>
      <c r="F15" s="285" t="s">
        <v>177</v>
      </c>
      <c r="G15" s="286"/>
      <c r="H15" s="286"/>
      <c r="I15" s="287"/>
      <c r="K15" s="237" t="s">
        <v>72</v>
      </c>
      <c r="L15" s="238"/>
      <c r="M15" s="239"/>
      <c r="N15" s="237"/>
      <c r="O15" s="238"/>
      <c r="P15" s="238"/>
      <c r="Q15" s="238"/>
      <c r="R15" s="238"/>
      <c r="S15" s="238"/>
      <c r="T15" s="238"/>
      <c r="U15" s="238"/>
      <c r="V15" s="239"/>
    </row>
    <row r="16" spans="1:22" ht="16.5" customHeight="1" x14ac:dyDescent="0.2">
      <c r="A16" s="236"/>
      <c r="B16" s="265"/>
      <c r="C16" s="263"/>
      <c r="D16" s="263"/>
      <c r="E16" s="264"/>
      <c r="F16" s="285"/>
      <c r="G16" s="286"/>
      <c r="H16" s="286"/>
      <c r="I16" s="287"/>
      <c r="K16" s="237" t="s">
        <v>16</v>
      </c>
      <c r="L16" s="238"/>
      <c r="M16" s="239"/>
      <c r="N16" s="237"/>
      <c r="O16" s="238"/>
      <c r="P16" s="238"/>
      <c r="Q16" s="238"/>
      <c r="R16" s="238"/>
      <c r="S16" s="238"/>
      <c r="T16" s="238"/>
      <c r="U16" s="238"/>
      <c r="V16" s="239"/>
    </row>
    <row r="17" spans="1:22" ht="16.5" customHeight="1" x14ac:dyDescent="0.2">
      <c r="A17" s="236"/>
      <c r="B17" s="265"/>
      <c r="C17" s="263"/>
      <c r="D17" s="263"/>
      <c r="E17" s="264"/>
      <c r="F17" s="285"/>
      <c r="G17" s="286"/>
      <c r="H17" s="286"/>
      <c r="I17" s="287"/>
      <c r="K17" s="237" t="s">
        <v>17</v>
      </c>
      <c r="L17" s="238"/>
      <c r="M17" s="239"/>
      <c r="N17" s="237" t="s">
        <v>76</v>
      </c>
      <c r="O17" s="238"/>
      <c r="P17" s="238"/>
      <c r="Q17" s="238"/>
      <c r="R17" s="238"/>
      <c r="S17" s="238"/>
      <c r="T17" s="238"/>
      <c r="U17" s="238"/>
      <c r="V17" s="239"/>
    </row>
    <row r="18" spans="1:22" ht="16.5" customHeight="1" x14ac:dyDescent="0.2">
      <c r="A18" s="236"/>
      <c r="B18" s="262" t="s">
        <v>86</v>
      </c>
      <c r="C18" s="266"/>
      <c r="D18" s="266"/>
      <c r="E18" s="267"/>
      <c r="F18" s="285"/>
      <c r="G18" s="286"/>
      <c r="H18" s="286"/>
      <c r="I18" s="287"/>
      <c r="K18" s="237" t="s">
        <v>18</v>
      </c>
      <c r="L18" s="238"/>
      <c r="M18" s="239"/>
      <c r="N18" s="237"/>
      <c r="O18" s="238"/>
      <c r="P18" s="238"/>
      <c r="Q18" s="238"/>
      <c r="R18" s="238"/>
      <c r="S18" s="238"/>
      <c r="T18" s="238"/>
      <c r="U18" s="238"/>
      <c r="V18" s="239"/>
    </row>
    <row r="19" spans="1:22" ht="16.5" customHeight="1" x14ac:dyDescent="0.2">
      <c r="A19" s="92"/>
      <c r="B19" s="262"/>
      <c r="C19" s="266"/>
      <c r="D19" s="266"/>
      <c r="E19" s="267"/>
      <c r="F19" s="285"/>
      <c r="G19" s="286"/>
      <c r="H19" s="286"/>
      <c r="I19" s="287"/>
      <c r="K19" s="237" t="s">
        <v>19</v>
      </c>
      <c r="L19" s="238"/>
      <c r="M19" s="239"/>
      <c r="N19" s="237"/>
      <c r="O19" s="238"/>
      <c r="P19" s="238"/>
      <c r="Q19" s="238"/>
      <c r="R19" s="238"/>
      <c r="S19" s="238"/>
      <c r="T19" s="238"/>
      <c r="U19" s="238"/>
      <c r="V19" s="239"/>
    </row>
    <row r="20" spans="1:22" ht="16.5" customHeight="1" x14ac:dyDescent="0.2">
      <c r="A20" s="93"/>
      <c r="B20" s="268"/>
      <c r="C20" s="269"/>
      <c r="D20" s="269"/>
      <c r="E20" s="270"/>
      <c r="F20" s="333"/>
      <c r="G20" s="334"/>
      <c r="H20" s="334"/>
      <c r="I20" s="335"/>
      <c r="K20" s="237" t="s">
        <v>20</v>
      </c>
      <c r="L20" s="238"/>
      <c r="M20" s="239"/>
      <c r="N20" s="237"/>
      <c r="O20" s="238"/>
      <c r="P20" s="238"/>
      <c r="Q20" s="238"/>
      <c r="R20" s="238"/>
      <c r="S20" s="238"/>
      <c r="T20" s="238"/>
      <c r="U20" s="238"/>
      <c r="V20" s="239"/>
    </row>
    <row r="21" spans="1:22" ht="16.5" customHeight="1" x14ac:dyDescent="0.2">
      <c r="A21" s="94"/>
      <c r="B21" s="282" t="s">
        <v>87</v>
      </c>
      <c r="C21" s="283"/>
      <c r="D21" s="283"/>
      <c r="E21" s="284"/>
      <c r="F21" s="253" t="s">
        <v>8</v>
      </c>
      <c r="G21" s="254"/>
      <c r="H21" s="254"/>
      <c r="I21" s="255"/>
      <c r="K21" s="237" t="s">
        <v>22</v>
      </c>
      <c r="L21" s="238"/>
      <c r="M21" s="239"/>
      <c r="N21" s="237"/>
      <c r="O21" s="238"/>
      <c r="P21" s="238"/>
      <c r="Q21" s="238"/>
      <c r="R21" s="238"/>
      <c r="S21" s="238"/>
      <c r="T21" s="238"/>
      <c r="U21" s="238"/>
      <c r="V21" s="239"/>
    </row>
    <row r="22" spans="1:22" ht="16.5" customHeight="1" x14ac:dyDescent="0.2">
      <c r="A22" s="95"/>
      <c r="B22" s="285"/>
      <c r="C22" s="286"/>
      <c r="D22" s="286"/>
      <c r="E22" s="287"/>
      <c r="F22" s="273" t="s">
        <v>67</v>
      </c>
      <c r="G22" s="274"/>
      <c r="H22" s="274"/>
      <c r="I22" s="275"/>
      <c r="K22" s="237" t="s">
        <v>23</v>
      </c>
      <c r="L22" s="238"/>
      <c r="M22" s="239"/>
      <c r="N22" s="237" t="s">
        <v>24</v>
      </c>
      <c r="O22" s="238"/>
      <c r="P22" s="238"/>
      <c r="Q22" s="238"/>
      <c r="R22" s="238"/>
      <c r="S22" s="238"/>
      <c r="T22" s="238"/>
      <c r="U22" s="238"/>
      <c r="V22" s="239"/>
    </row>
    <row r="23" spans="1:22" ht="16.5" customHeight="1" x14ac:dyDescent="0.2">
      <c r="A23" s="95"/>
      <c r="B23" s="285"/>
      <c r="C23" s="286"/>
      <c r="D23" s="286"/>
      <c r="E23" s="287"/>
      <c r="F23" s="273"/>
      <c r="G23" s="274"/>
      <c r="H23" s="274"/>
      <c r="I23" s="275"/>
      <c r="K23" s="237" t="s">
        <v>25</v>
      </c>
      <c r="L23" s="238"/>
      <c r="M23" s="239"/>
      <c r="N23" s="237" t="s">
        <v>77</v>
      </c>
      <c r="O23" s="238"/>
      <c r="P23" s="238"/>
      <c r="Q23" s="238"/>
      <c r="R23" s="238"/>
      <c r="S23" s="238"/>
      <c r="T23" s="238"/>
      <c r="U23" s="238"/>
      <c r="V23" s="239"/>
    </row>
    <row r="24" spans="1:22" ht="16.5" customHeight="1" x14ac:dyDescent="0.2">
      <c r="A24" s="272" t="s">
        <v>21</v>
      </c>
      <c r="B24" s="285"/>
      <c r="C24" s="286"/>
      <c r="D24" s="286"/>
      <c r="E24" s="287"/>
      <c r="F24" s="273" t="s">
        <v>181</v>
      </c>
      <c r="G24" s="274"/>
      <c r="H24" s="274"/>
      <c r="I24" s="275"/>
      <c r="K24" s="237" t="s">
        <v>26</v>
      </c>
      <c r="L24" s="238"/>
      <c r="M24" s="239"/>
      <c r="N24" s="237"/>
      <c r="O24" s="238"/>
      <c r="P24" s="238"/>
      <c r="Q24" s="238"/>
      <c r="R24" s="238"/>
      <c r="S24" s="238"/>
      <c r="T24" s="238"/>
      <c r="U24" s="238"/>
      <c r="V24" s="239"/>
    </row>
    <row r="25" spans="1:22" ht="16.5" customHeight="1" x14ac:dyDescent="0.2">
      <c r="A25" s="272"/>
      <c r="B25" s="276" t="s">
        <v>66</v>
      </c>
      <c r="C25" s="277"/>
      <c r="D25" s="277"/>
      <c r="E25" s="278"/>
      <c r="F25" s="273"/>
      <c r="G25" s="274"/>
      <c r="H25" s="274"/>
      <c r="I25" s="275"/>
      <c r="K25" s="237" t="s">
        <v>27</v>
      </c>
      <c r="L25" s="238"/>
      <c r="M25" s="239"/>
      <c r="N25" s="237" t="s">
        <v>28</v>
      </c>
      <c r="O25" s="238"/>
      <c r="P25" s="238"/>
      <c r="Q25" s="238"/>
      <c r="R25" s="238"/>
      <c r="S25" s="238"/>
      <c r="T25" s="238"/>
      <c r="U25" s="238"/>
      <c r="V25" s="239"/>
    </row>
    <row r="26" spans="1:22" ht="16.5" customHeight="1" x14ac:dyDescent="0.2">
      <c r="A26" s="272"/>
      <c r="B26" s="276"/>
      <c r="C26" s="277"/>
      <c r="D26" s="277"/>
      <c r="E26" s="278"/>
      <c r="F26" s="279" t="s">
        <v>182</v>
      </c>
      <c r="G26" s="280"/>
      <c r="H26" s="280"/>
      <c r="I26" s="281"/>
      <c r="K26" s="237" t="s">
        <v>29</v>
      </c>
      <c r="L26" s="238"/>
      <c r="M26" s="239"/>
      <c r="N26" s="237" t="s">
        <v>78</v>
      </c>
      <c r="O26" s="238"/>
      <c r="P26" s="238"/>
      <c r="Q26" s="238"/>
      <c r="R26" s="238"/>
      <c r="S26" s="238"/>
      <c r="T26" s="238"/>
      <c r="U26" s="238"/>
      <c r="V26" s="239"/>
    </row>
    <row r="27" spans="1:22" ht="16.5" customHeight="1" x14ac:dyDescent="0.2">
      <c r="A27" s="272"/>
      <c r="B27" s="276" t="s">
        <v>73</v>
      </c>
      <c r="C27" s="277"/>
      <c r="D27" s="277"/>
      <c r="E27" s="278"/>
      <c r="F27" s="279"/>
      <c r="G27" s="280"/>
      <c r="H27" s="280"/>
      <c r="I27" s="281"/>
      <c r="K27" s="237" t="s">
        <v>30</v>
      </c>
      <c r="L27" s="238"/>
      <c r="M27" s="239"/>
      <c r="N27" s="237" t="s">
        <v>31</v>
      </c>
      <c r="O27" s="238"/>
      <c r="P27" s="238"/>
      <c r="Q27" s="238"/>
      <c r="R27" s="238"/>
      <c r="S27" s="238"/>
      <c r="T27" s="238"/>
      <c r="U27" s="238"/>
      <c r="V27" s="239"/>
    </row>
    <row r="28" spans="1:22" ht="16.5" customHeight="1" x14ac:dyDescent="0.2">
      <c r="A28" s="272"/>
      <c r="B28" s="276"/>
      <c r="C28" s="277"/>
      <c r="D28" s="277"/>
      <c r="E28" s="278"/>
      <c r="F28" s="279"/>
      <c r="G28" s="280"/>
      <c r="H28" s="280"/>
      <c r="I28" s="281"/>
      <c r="K28" s="237" t="s">
        <v>32</v>
      </c>
      <c r="L28" s="238"/>
      <c r="M28" s="239"/>
      <c r="N28" s="237" t="s">
        <v>88</v>
      </c>
      <c r="O28" s="238"/>
      <c r="P28" s="238"/>
      <c r="Q28" s="238"/>
      <c r="R28" s="238"/>
      <c r="S28" s="238"/>
      <c r="T28" s="238"/>
      <c r="U28" s="238"/>
      <c r="V28" s="239"/>
    </row>
    <row r="29" spans="1:22" ht="16.5" customHeight="1" x14ac:dyDescent="0.2">
      <c r="A29" s="272"/>
      <c r="B29" s="276"/>
      <c r="C29" s="277"/>
      <c r="D29" s="277"/>
      <c r="E29" s="278"/>
      <c r="F29" s="279"/>
      <c r="G29" s="280"/>
      <c r="H29" s="280"/>
      <c r="I29" s="281"/>
      <c r="K29" s="237" t="s">
        <v>33</v>
      </c>
      <c r="L29" s="238"/>
      <c r="M29" s="239"/>
      <c r="N29" s="237" t="s">
        <v>34</v>
      </c>
      <c r="O29" s="238"/>
      <c r="P29" s="238"/>
      <c r="Q29" s="238"/>
      <c r="R29" s="238"/>
      <c r="S29" s="238"/>
      <c r="T29" s="238"/>
      <c r="U29" s="238"/>
      <c r="V29" s="239"/>
    </row>
    <row r="30" spans="1:22" ht="16.5" customHeight="1" x14ac:dyDescent="0.2">
      <c r="A30" s="272"/>
      <c r="B30" s="276"/>
      <c r="C30" s="277"/>
      <c r="D30" s="277"/>
      <c r="E30" s="278"/>
      <c r="F30" s="279"/>
      <c r="G30" s="280"/>
      <c r="H30" s="280"/>
      <c r="I30" s="281"/>
      <c r="K30" s="237" t="s">
        <v>35</v>
      </c>
      <c r="L30" s="238"/>
      <c r="M30" s="239"/>
      <c r="N30" s="237" t="s">
        <v>36</v>
      </c>
      <c r="O30" s="238"/>
      <c r="P30" s="238"/>
      <c r="Q30" s="238"/>
      <c r="R30" s="238"/>
      <c r="S30" s="238"/>
      <c r="T30" s="238"/>
      <c r="U30" s="238"/>
      <c r="V30" s="239"/>
    </row>
    <row r="31" spans="1:22" ht="16.5" customHeight="1" x14ac:dyDescent="0.2">
      <c r="A31" s="95"/>
      <c r="B31" s="276"/>
      <c r="C31" s="277"/>
      <c r="D31" s="277"/>
      <c r="E31" s="278"/>
      <c r="F31" s="279" t="s">
        <v>183</v>
      </c>
      <c r="G31" s="280"/>
      <c r="H31" s="280"/>
      <c r="I31" s="281"/>
      <c r="K31" s="237" t="s">
        <v>89</v>
      </c>
      <c r="L31" s="238"/>
      <c r="M31" s="239"/>
      <c r="N31" s="237" t="s">
        <v>37</v>
      </c>
      <c r="O31" s="238"/>
      <c r="P31" s="238"/>
      <c r="Q31" s="238"/>
      <c r="R31" s="238"/>
      <c r="S31" s="238"/>
      <c r="T31" s="238"/>
      <c r="U31" s="238"/>
      <c r="V31" s="239"/>
    </row>
    <row r="32" spans="1:22" ht="16.5" customHeight="1" x14ac:dyDescent="0.2">
      <c r="A32" s="96"/>
      <c r="B32" s="97"/>
      <c r="C32" s="98"/>
      <c r="D32" s="98"/>
      <c r="E32" s="99"/>
      <c r="F32" s="288"/>
      <c r="G32" s="289"/>
      <c r="H32" s="289"/>
      <c r="I32" s="290"/>
      <c r="K32" s="237" t="s">
        <v>38</v>
      </c>
      <c r="L32" s="238"/>
      <c r="M32" s="239"/>
      <c r="N32" s="237" t="s">
        <v>39</v>
      </c>
      <c r="O32" s="238"/>
      <c r="P32" s="238"/>
      <c r="Q32" s="238"/>
      <c r="R32" s="238"/>
      <c r="S32" s="238"/>
      <c r="T32" s="238"/>
      <c r="U32" s="238"/>
      <c r="V32" s="239"/>
    </row>
    <row r="33" spans="1:22" ht="16.5" customHeight="1" x14ac:dyDescent="0.2">
      <c r="A33" s="328" t="s">
        <v>179</v>
      </c>
      <c r="B33" s="253" t="s">
        <v>68</v>
      </c>
      <c r="C33" s="254"/>
      <c r="D33" s="254"/>
      <c r="E33" s="255"/>
      <c r="F33" s="282" t="s">
        <v>90</v>
      </c>
      <c r="G33" s="283"/>
      <c r="H33" s="283"/>
      <c r="I33" s="284"/>
      <c r="K33" s="237" t="s">
        <v>40</v>
      </c>
      <c r="L33" s="238"/>
      <c r="M33" s="239"/>
      <c r="N33" s="237" t="s">
        <v>41</v>
      </c>
      <c r="O33" s="238"/>
      <c r="P33" s="238"/>
      <c r="Q33" s="238"/>
      <c r="R33" s="238"/>
      <c r="S33" s="238"/>
      <c r="T33" s="238"/>
      <c r="U33" s="238"/>
      <c r="V33" s="239"/>
    </row>
    <row r="34" spans="1:22" ht="16.5" customHeight="1" x14ac:dyDescent="0.2">
      <c r="A34" s="329"/>
      <c r="B34" s="103"/>
      <c r="C34" s="104"/>
      <c r="D34" s="104"/>
      <c r="E34" s="105"/>
      <c r="F34" s="285"/>
      <c r="G34" s="286"/>
      <c r="H34" s="286"/>
      <c r="I34" s="287"/>
      <c r="K34" s="237" t="s">
        <v>42</v>
      </c>
      <c r="L34" s="238"/>
      <c r="M34" s="239"/>
      <c r="N34" s="330" t="s">
        <v>43</v>
      </c>
      <c r="O34" s="330"/>
      <c r="P34" s="330"/>
      <c r="Q34" s="330"/>
      <c r="R34" s="330"/>
      <c r="S34" s="330"/>
      <c r="T34" s="330"/>
      <c r="U34" s="330"/>
      <c r="V34" s="330"/>
    </row>
    <row r="35" spans="1:22" ht="16.5" customHeight="1" x14ac:dyDescent="0.2">
      <c r="A35" s="329"/>
      <c r="B35" s="103"/>
      <c r="C35" s="104"/>
      <c r="D35" s="104"/>
      <c r="E35" s="105"/>
      <c r="F35" s="285"/>
      <c r="G35" s="286"/>
      <c r="H35" s="286"/>
      <c r="I35" s="287"/>
      <c r="K35" s="332"/>
      <c r="L35" s="332"/>
      <c r="M35" s="332"/>
      <c r="N35" s="332"/>
      <c r="O35" s="332"/>
      <c r="P35" s="332"/>
      <c r="Q35" s="332"/>
      <c r="R35" s="332"/>
      <c r="S35" s="332"/>
      <c r="T35" s="332"/>
      <c r="U35" s="332"/>
      <c r="V35" s="332"/>
    </row>
    <row r="36" spans="1:22" ht="16.5" customHeight="1" x14ac:dyDescent="0.2">
      <c r="A36" s="329"/>
      <c r="B36" s="103"/>
      <c r="C36" s="104"/>
      <c r="D36" s="104"/>
      <c r="E36" s="105"/>
      <c r="F36" s="285"/>
      <c r="G36" s="286"/>
      <c r="H36" s="286"/>
      <c r="I36" s="287"/>
      <c r="K36" s="245" t="s">
        <v>91</v>
      </c>
      <c r="L36" s="245"/>
      <c r="M36" s="245"/>
      <c r="N36" s="106"/>
      <c r="O36" s="106"/>
      <c r="P36" s="106"/>
      <c r="Q36" s="106"/>
      <c r="R36" s="106"/>
      <c r="S36" s="106"/>
      <c r="T36" s="106"/>
      <c r="U36" s="106"/>
      <c r="V36" s="106"/>
    </row>
    <row r="37" spans="1:22" ht="16.5" customHeight="1" x14ac:dyDescent="0.2">
      <c r="A37" s="329"/>
      <c r="B37" s="103"/>
      <c r="C37" s="104"/>
      <c r="D37" s="104"/>
      <c r="E37" s="105"/>
      <c r="F37" s="279" t="s">
        <v>92</v>
      </c>
      <c r="G37" s="280"/>
      <c r="H37" s="280"/>
      <c r="I37" s="281"/>
      <c r="K37" s="246"/>
      <c r="L37" s="246"/>
      <c r="M37" s="246"/>
      <c r="N37" s="271"/>
      <c r="O37" s="271"/>
      <c r="P37" s="271"/>
      <c r="Q37" s="271"/>
      <c r="R37" s="271"/>
      <c r="S37" s="271"/>
      <c r="T37" s="271"/>
      <c r="U37" s="271"/>
      <c r="V37" s="271"/>
    </row>
    <row r="38" spans="1:22" ht="16.5" customHeight="1" x14ac:dyDescent="0.2">
      <c r="A38" s="329"/>
      <c r="B38" s="103"/>
      <c r="C38" s="104"/>
      <c r="D38" s="104"/>
      <c r="E38" s="105"/>
      <c r="F38" s="279" t="s">
        <v>96</v>
      </c>
      <c r="G38" s="280"/>
      <c r="H38" s="280"/>
      <c r="I38" s="281"/>
      <c r="K38" s="256" t="s">
        <v>81</v>
      </c>
      <c r="L38" s="257"/>
      <c r="M38" s="258"/>
      <c r="N38" s="232" t="s">
        <v>10</v>
      </c>
      <c r="O38" s="233"/>
      <c r="P38" s="233"/>
      <c r="Q38" s="233"/>
      <c r="R38" s="233"/>
      <c r="S38" s="233"/>
      <c r="T38" s="233"/>
      <c r="U38" s="234"/>
      <c r="V38" s="235"/>
    </row>
    <row r="39" spans="1:22" ht="16.5" customHeight="1" x14ac:dyDescent="0.2">
      <c r="A39" s="329"/>
      <c r="B39" s="103"/>
      <c r="C39" s="104"/>
      <c r="D39" s="104"/>
      <c r="E39" s="105"/>
      <c r="F39" s="279"/>
      <c r="G39" s="280"/>
      <c r="H39" s="280"/>
      <c r="I39" s="281"/>
      <c r="K39" s="237" t="s">
        <v>80</v>
      </c>
      <c r="L39" s="238"/>
      <c r="M39" s="239"/>
      <c r="N39" s="237" t="s">
        <v>44</v>
      </c>
      <c r="O39" s="238"/>
      <c r="P39" s="238"/>
      <c r="Q39" s="238"/>
      <c r="R39" s="238"/>
      <c r="S39" s="238"/>
      <c r="T39" s="238"/>
      <c r="U39" s="238"/>
      <c r="V39" s="239"/>
    </row>
    <row r="40" spans="1:22" ht="16.5" customHeight="1" x14ac:dyDescent="0.2">
      <c r="A40" s="331" t="s">
        <v>45</v>
      </c>
      <c r="B40" s="253" t="s">
        <v>68</v>
      </c>
      <c r="C40" s="254"/>
      <c r="D40" s="254"/>
      <c r="E40" s="255"/>
      <c r="F40" s="336" t="s">
        <v>63</v>
      </c>
      <c r="G40" s="337"/>
      <c r="H40" s="337"/>
      <c r="I40" s="338"/>
      <c r="K40" s="237" t="s">
        <v>46</v>
      </c>
      <c r="L40" s="238"/>
      <c r="M40" s="239"/>
      <c r="N40" s="237" t="s">
        <v>47</v>
      </c>
      <c r="O40" s="238"/>
      <c r="P40" s="238"/>
      <c r="Q40" s="238"/>
      <c r="R40" s="238"/>
      <c r="S40" s="238"/>
      <c r="T40" s="238"/>
      <c r="U40" s="238"/>
      <c r="V40" s="239"/>
    </row>
    <row r="41" spans="1:22" ht="16.5" customHeight="1" x14ac:dyDescent="0.2">
      <c r="A41" s="297"/>
      <c r="B41" s="103"/>
      <c r="C41" s="104"/>
      <c r="D41" s="104"/>
      <c r="E41" s="105"/>
      <c r="F41" s="339"/>
      <c r="G41" s="340"/>
      <c r="H41" s="340"/>
      <c r="I41" s="341"/>
      <c r="K41" s="237" t="s">
        <v>48</v>
      </c>
      <c r="L41" s="238"/>
      <c r="M41" s="239"/>
      <c r="N41" s="237" t="s">
        <v>49</v>
      </c>
      <c r="O41" s="238"/>
      <c r="P41" s="238"/>
      <c r="Q41" s="238"/>
      <c r="R41" s="238"/>
      <c r="S41" s="238"/>
      <c r="T41" s="238"/>
      <c r="U41" s="238"/>
      <c r="V41" s="239"/>
    </row>
    <row r="42" spans="1:22" ht="16.5" customHeight="1" x14ac:dyDescent="0.2">
      <c r="A42" s="297"/>
      <c r="B42" s="103"/>
      <c r="C42" s="104"/>
      <c r="D42" s="104"/>
      <c r="E42" s="105"/>
      <c r="F42" s="339"/>
      <c r="G42" s="340"/>
      <c r="H42" s="340"/>
      <c r="I42" s="341"/>
      <c r="K42" s="237" t="s">
        <v>50</v>
      </c>
      <c r="L42" s="238"/>
      <c r="M42" s="239"/>
      <c r="N42" s="237" t="s">
        <v>49</v>
      </c>
      <c r="O42" s="238"/>
      <c r="P42" s="238"/>
      <c r="Q42" s="238"/>
      <c r="R42" s="238"/>
      <c r="S42" s="238"/>
      <c r="T42" s="238"/>
      <c r="U42" s="238"/>
      <c r="V42" s="239"/>
    </row>
    <row r="43" spans="1:22" ht="16.5" customHeight="1" x14ac:dyDescent="0.2">
      <c r="A43" s="297"/>
      <c r="B43" s="103"/>
      <c r="C43" s="104"/>
      <c r="D43" s="104"/>
      <c r="E43" s="105"/>
      <c r="F43" s="279" t="s">
        <v>93</v>
      </c>
      <c r="G43" s="323"/>
      <c r="H43" s="323"/>
      <c r="I43" s="324"/>
      <c r="K43" s="237" t="s">
        <v>51</v>
      </c>
      <c r="L43" s="238"/>
      <c r="M43" s="239"/>
      <c r="N43" s="237" t="s">
        <v>52</v>
      </c>
      <c r="O43" s="238"/>
      <c r="P43" s="238"/>
      <c r="Q43" s="238"/>
      <c r="R43" s="238"/>
      <c r="S43" s="238"/>
      <c r="T43" s="238"/>
      <c r="U43" s="238"/>
      <c r="V43" s="239"/>
    </row>
    <row r="44" spans="1:22" ht="16.5" customHeight="1" x14ac:dyDescent="0.2">
      <c r="A44" s="297"/>
      <c r="B44" s="103"/>
      <c r="C44" s="104"/>
      <c r="D44" s="104"/>
      <c r="E44" s="105"/>
      <c r="F44" s="265" t="s">
        <v>97</v>
      </c>
      <c r="G44" s="263"/>
      <c r="H44" s="263"/>
      <c r="I44" s="264"/>
      <c r="K44" s="237" t="s">
        <v>53</v>
      </c>
      <c r="L44" s="238"/>
      <c r="M44" s="239"/>
      <c r="N44" s="237" t="s">
        <v>49</v>
      </c>
      <c r="O44" s="238"/>
      <c r="P44" s="238"/>
      <c r="Q44" s="238"/>
      <c r="R44" s="238"/>
      <c r="S44" s="238"/>
      <c r="T44" s="238"/>
      <c r="U44" s="238"/>
      <c r="V44" s="239"/>
    </row>
    <row r="45" spans="1:22" ht="16.5" customHeight="1" x14ac:dyDescent="0.2">
      <c r="A45" s="298"/>
      <c r="B45" s="107"/>
      <c r="C45" s="108"/>
      <c r="D45" s="108"/>
      <c r="E45" s="109"/>
      <c r="F45" s="325"/>
      <c r="G45" s="326"/>
      <c r="H45" s="326"/>
      <c r="I45" s="327"/>
      <c r="K45" s="237" t="s">
        <v>54</v>
      </c>
      <c r="L45" s="238"/>
      <c r="M45" s="239"/>
      <c r="N45" s="237" t="s">
        <v>55</v>
      </c>
      <c r="O45" s="238"/>
      <c r="P45" s="238"/>
      <c r="Q45" s="238"/>
      <c r="R45" s="238"/>
      <c r="S45" s="238"/>
      <c r="T45" s="238"/>
      <c r="U45" s="238"/>
      <c r="V45" s="239"/>
    </row>
    <row r="46" spans="1:22" ht="16.5" customHeight="1" x14ac:dyDescent="0.2">
      <c r="A46" s="297" t="s">
        <v>94</v>
      </c>
      <c r="B46" s="253" t="s">
        <v>68</v>
      </c>
      <c r="C46" s="254"/>
      <c r="D46" s="254"/>
      <c r="E46" s="255"/>
      <c r="F46" s="299" t="s">
        <v>69</v>
      </c>
      <c r="G46" s="300"/>
      <c r="H46" s="300"/>
      <c r="I46" s="301"/>
      <c r="K46" s="237" t="s">
        <v>56</v>
      </c>
      <c r="L46" s="238"/>
      <c r="M46" s="239"/>
      <c r="N46" s="237" t="s">
        <v>57</v>
      </c>
      <c r="O46" s="238"/>
      <c r="P46" s="238"/>
      <c r="Q46" s="238"/>
      <c r="R46" s="238"/>
      <c r="S46" s="238"/>
      <c r="T46" s="238"/>
      <c r="U46" s="238"/>
      <c r="V46" s="239"/>
    </row>
    <row r="47" spans="1:22" ht="16.5" customHeight="1" x14ac:dyDescent="0.2">
      <c r="A47" s="297"/>
      <c r="B47" s="103"/>
      <c r="C47" s="104"/>
      <c r="D47" s="104"/>
      <c r="E47" s="105"/>
      <c r="F47" s="273"/>
      <c r="G47" s="274"/>
      <c r="H47" s="274"/>
      <c r="I47" s="275"/>
      <c r="K47" s="302" t="s">
        <v>82</v>
      </c>
      <c r="L47" s="303"/>
      <c r="M47" s="304"/>
      <c r="N47" s="237" t="s">
        <v>58</v>
      </c>
      <c r="O47" s="238"/>
      <c r="P47" s="238"/>
      <c r="Q47" s="238"/>
      <c r="R47" s="238"/>
      <c r="S47" s="238"/>
      <c r="T47" s="238"/>
      <c r="U47" s="238"/>
      <c r="V47" s="239"/>
    </row>
    <row r="48" spans="1:22" ht="16.5" customHeight="1" x14ac:dyDescent="0.2">
      <c r="A48" s="298"/>
      <c r="B48" s="107"/>
      <c r="C48" s="108"/>
      <c r="D48" s="108"/>
      <c r="E48" s="109"/>
      <c r="F48" s="100"/>
      <c r="G48" s="101"/>
      <c r="H48" s="101"/>
      <c r="I48" s="102"/>
      <c r="K48" s="305" t="s">
        <v>180</v>
      </c>
      <c r="L48" s="306"/>
      <c r="M48" s="307"/>
      <c r="N48" s="305" t="s">
        <v>79</v>
      </c>
      <c r="O48" s="311"/>
      <c r="P48" s="311"/>
      <c r="Q48" s="311"/>
      <c r="R48" s="311"/>
      <c r="S48" s="311"/>
      <c r="T48" s="311"/>
      <c r="U48" s="311"/>
      <c r="V48" s="312"/>
    </row>
    <row r="49" spans="1:22" ht="16.5" customHeight="1" x14ac:dyDescent="0.2">
      <c r="A49" s="316" t="s">
        <v>95</v>
      </c>
      <c r="B49" s="253" t="s">
        <v>68</v>
      </c>
      <c r="C49" s="254"/>
      <c r="D49" s="254"/>
      <c r="E49" s="255"/>
      <c r="F49" s="299" t="s">
        <v>70</v>
      </c>
      <c r="G49" s="300"/>
      <c r="H49" s="300"/>
      <c r="I49" s="301"/>
      <c r="K49" s="308"/>
      <c r="L49" s="309"/>
      <c r="M49" s="310"/>
      <c r="N49" s="313"/>
      <c r="O49" s="314"/>
      <c r="P49" s="314"/>
      <c r="Q49" s="314"/>
      <c r="R49" s="314"/>
      <c r="S49" s="314"/>
      <c r="T49" s="314"/>
      <c r="U49" s="314"/>
      <c r="V49" s="315"/>
    </row>
    <row r="50" spans="1:22" ht="16.5" customHeight="1" x14ac:dyDescent="0.2">
      <c r="A50" s="317"/>
      <c r="B50" s="103"/>
      <c r="C50" s="104"/>
      <c r="D50" s="104"/>
      <c r="E50" s="105"/>
      <c r="F50" s="273"/>
      <c r="G50" s="274"/>
      <c r="H50" s="274"/>
      <c r="I50" s="275"/>
      <c r="K50" s="237" t="s">
        <v>40</v>
      </c>
      <c r="L50" s="238"/>
      <c r="M50" s="239"/>
      <c r="N50" s="237" t="s">
        <v>59</v>
      </c>
      <c r="O50" s="238"/>
      <c r="P50" s="238"/>
      <c r="Q50" s="238"/>
      <c r="R50" s="238"/>
      <c r="S50" s="238"/>
      <c r="T50" s="238"/>
      <c r="U50" s="238"/>
      <c r="V50" s="239"/>
    </row>
    <row r="51" spans="1:22" ht="16.5" customHeight="1" x14ac:dyDescent="0.2">
      <c r="A51" s="317"/>
      <c r="B51" s="103"/>
      <c r="C51" s="104"/>
      <c r="D51" s="104"/>
      <c r="E51" s="105"/>
      <c r="F51" s="273"/>
      <c r="G51" s="274"/>
      <c r="H51" s="274"/>
      <c r="I51" s="275"/>
      <c r="K51" s="322" t="s">
        <v>60</v>
      </c>
      <c r="L51" s="306"/>
      <c r="M51" s="307"/>
      <c r="N51" s="291" t="s">
        <v>61</v>
      </c>
      <c r="O51" s="292"/>
      <c r="P51" s="292"/>
      <c r="Q51" s="292"/>
      <c r="R51" s="292"/>
      <c r="S51" s="292"/>
      <c r="T51" s="292"/>
      <c r="U51" s="292"/>
      <c r="V51" s="293"/>
    </row>
    <row r="52" spans="1:22" ht="16.5" customHeight="1" x14ac:dyDescent="0.2">
      <c r="A52" s="318"/>
      <c r="B52" s="107"/>
      <c r="C52" s="108"/>
      <c r="D52" s="108"/>
      <c r="E52" s="109"/>
      <c r="F52" s="319"/>
      <c r="G52" s="320"/>
      <c r="H52" s="320"/>
      <c r="I52" s="321"/>
      <c r="K52" s="308"/>
      <c r="L52" s="309"/>
      <c r="M52" s="310"/>
      <c r="N52" s="294"/>
      <c r="O52" s="295"/>
      <c r="P52" s="295"/>
      <c r="Q52" s="295"/>
      <c r="R52" s="295"/>
      <c r="S52" s="295"/>
      <c r="T52" s="295"/>
      <c r="U52" s="295"/>
      <c r="V52" s="296"/>
    </row>
  </sheetData>
  <sheetProtection algorithmName="SHA-512" hashValue="nGjP3orNu52LKRxZWQjDJ14874txe1g7aDeR+FhMj5/f5kl7P+uCxrCDH1zfk2l/Ui2BGVOVUVi2sWEg2LVacg==" saltValue="QM6jlBMhyby9HD7FAYSEoQ==" spinCount="100000" sheet="1" selectLockedCells="1" selectUnlockedCells="1"/>
  <mergeCells count="121">
    <mergeCell ref="N50:V50"/>
    <mergeCell ref="F11:I13"/>
    <mergeCell ref="F14:I14"/>
    <mergeCell ref="F15:I20"/>
    <mergeCell ref="N40:V40"/>
    <mergeCell ref="N41:V41"/>
    <mergeCell ref="N42:V42"/>
    <mergeCell ref="N43:V43"/>
    <mergeCell ref="N44:V44"/>
    <mergeCell ref="N28:V28"/>
    <mergeCell ref="N29:V29"/>
    <mergeCell ref="N30:V30"/>
    <mergeCell ref="N31:V31"/>
    <mergeCell ref="N32:V32"/>
    <mergeCell ref="N23:V23"/>
    <mergeCell ref="N24:V24"/>
    <mergeCell ref="N25:V25"/>
    <mergeCell ref="N26:V26"/>
    <mergeCell ref="N27:V27"/>
    <mergeCell ref="K32:M32"/>
    <mergeCell ref="K33:M33"/>
    <mergeCell ref="F40:I42"/>
    <mergeCell ref="N33:V33"/>
    <mergeCell ref="K29:M29"/>
    <mergeCell ref="B40:E40"/>
    <mergeCell ref="N39:V39"/>
    <mergeCell ref="K35:M35"/>
    <mergeCell ref="N35:V35"/>
    <mergeCell ref="K36:M37"/>
    <mergeCell ref="F37:I37"/>
    <mergeCell ref="N46:V46"/>
    <mergeCell ref="N47:V47"/>
    <mergeCell ref="K38:M38"/>
    <mergeCell ref="K45:M45"/>
    <mergeCell ref="K44:M44"/>
    <mergeCell ref="K43:M43"/>
    <mergeCell ref="K42:M42"/>
    <mergeCell ref="K41:M41"/>
    <mergeCell ref="K40:M40"/>
    <mergeCell ref="K39:M39"/>
    <mergeCell ref="K30:M30"/>
    <mergeCell ref="K31:M31"/>
    <mergeCell ref="N51:V52"/>
    <mergeCell ref="A46:A48"/>
    <mergeCell ref="B46:E46"/>
    <mergeCell ref="F46:I47"/>
    <mergeCell ref="K47:M47"/>
    <mergeCell ref="K48:M49"/>
    <mergeCell ref="N48:V49"/>
    <mergeCell ref="A49:A52"/>
    <mergeCell ref="B49:E49"/>
    <mergeCell ref="F49:I52"/>
    <mergeCell ref="K50:M50"/>
    <mergeCell ref="K51:M52"/>
    <mergeCell ref="K46:M46"/>
    <mergeCell ref="F43:I43"/>
    <mergeCell ref="F44:I45"/>
    <mergeCell ref="A33:A39"/>
    <mergeCell ref="B33:E33"/>
    <mergeCell ref="F33:I36"/>
    <mergeCell ref="F38:I39"/>
    <mergeCell ref="N34:V34"/>
    <mergeCell ref="N45:V45"/>
    <mergeCell ref="A40:A45"/>
    <mergeCell ref="K14:M14"/>
    <mergeCell ref="N37:V37"/>
    <mergeCell ref="K34:M34"/>
    <mergeCell ref="N38:V38"/>
    <mergeCell ref="A24:A30"/>
    <mergeCell ref="F24:I25"/>
    <mergeCell ref="B25:E26"/>
    <mergeCell ref="F26:I30"/>
    <mergeCell ref="B27:E31"/>
    <mergeCell ref="B21:E24"/>
    <mergeCell ref="F21:I21"/>
    <mergeCell ref="N21:V21"/>
    <mergeCell ref="F22:I23"/>
    <mergeCell ref="N22:V22"/>
    <mergeCell ref="F31:I31"/>
    <mergeCell ref="F32:I32"/>
    <mergeCell ref="K21:M21"/>
    <mergeCell ref="K22:M22"/>
    <mergeCell ref="K23:M23"/>
    <mergeCell ref="K24:M24"/>
    <mergeCell ref="K25:M25"/>
    <mergeCell ref="K26:M26"/>
    <mergeCell ref="K27:M27"/>
    <mergeCell ref="K28:M28"/>
    <mergeCell ref="N18:V18"/>
    <mergeCell ref="N19:V19"/>
    <mergeCell ref="N20:V20"/>
    <mergeCell ref="K15:M15"/>
    <mergeCell ref="K16:M16"/>
    <mergeCell ref="K17:M17"/>
    <mergeCell ref="K18:M18"/>
    <mergeCell ref="K19:M19"/>
    <mergeCell ref="K20:M20"/>
    <mergeCell ref="N11:V11"/>
    <mergeCell ref="A12:A18"/>
    <mergeCell ref="N12:V12"/>
    <mergeCell ref="N13:V13"/>
    <mergeCell ref="A1:I2"/>
    <mergeCell ref="K2:K3"/>
    <mergeCell ref="A6:A7"/>
    <mergeCell ref="B9:E9"/>
    <mergeCell ref="F9:I9"/>
    <mergeCell ref="K9:M10"/>
    <mergeCell ref="B10:E14"/>
    <mergeCell ref="F10:I10"/>
    <mergeCell ref="K11:M11"/>
    <mergeCell ref="A3:I5"/>
    <mergeCell ref="B6:I8"/>
    <mergeCell ref="K12:M12"/>
    <mergeCell ref="K13:M13"/>
    <mergeCell ref="L2:V8"/>
    <mergeCell ref="N14:V14"/>
    <mergeCell ref="B15:E17"/>
    <mergeCell ref="N15:V15"/>
    <mergeCell ref="N16:V16"/>
    <mergeCell ref="N17:V17"/>
    <mergeCell ref="B18:E20"/>
  </mergeCells>
  <phoneticPr fontId="1"/>
  <printOptions horizontalCentered="1" verticalCentered="1"/>
  <pageMargins left="0" right="0" top="0" bottom="0" header="0.31496062992125984" footer="0.31496062992125984"/>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4601D-D7C6-495C-A18A-E076488BB24C}">
  <sheetPr>
    <tabColor rgb="FFFFFF00"/>
    <pageSetUpPr fitToPage="1"/>
  </sheetPr>
  <dimension ref="B1:AA43"/>
  <sheetViews>
    <sheetView showGridLines="0" view="pageBreakPreview" zoomScaleNormal="71" zoomScaleSheetLayoutView="100" workbookViewId="0">
      <selection activeCell="F2" sqref="F2:G2"/>
    </sheetView>
  </sheetViews>
  <sheetFormatPr defaultColWidth="3.77734375" defaultRowHeight="18.75" customHeight="1" x14ac:dyDescent="0.2"/>
  <cols>
    <col min="1" max="1" width="1.77734375" style="15" customWidth="1"/>
    <col min="2" max="5" width="3.77734375" style="15"/>
    <col min="6" max="6" width="4.88671875" style="15" customWidth="1"/>
    <col min="7" max="7" width="5.77734375" style="15" customWidth="1"/>
    <col min="8" max="8" width="16.21875" style="15" customWidth="1"/>
    <col min="9" max="9" width="5.77734375" style="15" customWidth="1"/>
    <col min="10" max="10" width="16.21875" style="15" customWidth="1"/>
    <col min="11" max="11" width="5.77734375" style="15" customWidth="1"/>
    <col min="12" max="12" width="16.21875" style="15" customWidth="1"/>
    <col min="13" max="13" width="6.77734375" style="15" customWidth="1"/>
    <col min="14" max="14" width="18.33203125" style="15" customWidth="1"/>
    <col min="15" max="15" width="0.77734375" style="15" customWidth="1"/>
    <col min="16" max="19" width="3.77734375" style="15" customWidth="1"/>
    <col min="20" max="20" width="4.88671875" style="15" customWidth="1"/>
    <col min="21" max="21" width="5.77734375" style="15" customWidth="1"/>
    <col min="22" max="22" width="16.21875" style="15" customWidth="1"/>
    <col min="23" max="23" width="5.77734375" style="15" customWidth="1"/>
    <col min="24" max="24" width="16.21875" style="15" customWidth="1"/>
    <col min="25" max="25" width="6.77734375" style="15" customWidth="1"/>
    <col min="26" max="26" width="18.33203125" style="15" customWidth="1"/>
    <col min="27" max="27" width="1.77734375" style="15" customWidth="1"/>
    <col min="28" max="16384" width="3.77734375" style="15"/>
  </cols>
  <sheetData>
    <row r="1" spans="2:26" ht="27" customHeight="1" thickBot="1" x14ac:dyDescent="0.25">
      <c r="B1" s="131" t="s">
        <v>148</v>
      </c>
      <c r="C1" s="131"/>
      <c r="D1" s="131"/>
      <c r="E1" s="131"/>
      <c r="F1" s="131"/>
      <c r="G1" s="131"/>
      <c r="H1" s="131"/>
      <c r="I1" s="131"/>
      <c r="J1" s="131"/>
      <c r="K1" s="131"/>
      <c r="L1" s="131"/>
      <c r="M1" s="131"/>
      <c r="N1" s="131"/>
      <c r="O1" s="131"/>
      <c r="P1" s="131"/>
      <c r="Q1" s="131"/>
      <c r="R1" s="131"/>
      <c r="S1" s="131"/>
      <c r="T1" s="131"/>
      <c r="U1" s="131"/>
      <c r="V1" s="131"/>
      <c r="W1" s="131"/>
      <c r="X1" s="131"/>
      <c r="Y1" s="131"/>
      <c r="Z1" s="131"/>
    </row>
    <row r="2" spans="2:26" ht="18.600000000000001" customHeight="1" thickBot="1" x14ac:dyDescent="0.25">
      <c r="B2" s="127" t="s">
        <v>127</v>
      </c>
      <c r="C2" s="132"/>
      <c r="D2" s="132"/>
      <c r="E2" s="16" t="s">
        <v>98</v>
      </c>
      <c r="F2" s="356"/>
      <c r="G2" s="356"/>
      <c r="H2" s="110" t="s">
        <v>184</v>
      </c>
      <c r="I2" s="356"/>
      <c r="J2" s="356"/>
      <c r="K2" s="17"/>
      <c r="M2" s="15" t="s">
        <v>149</v>
      </c>
      <c r="Y2" s="347"/>
      <c r="Z2" s="347"/>
    </row>
    <row r="3" spans="2:26" ht="18.600000000000001" customHeight="1" x14ac:dyDescent="0.2">
      <c r="B3" s="18"/>
      <c r="E3" s="352"/>
      <c r="F3" s="352"/>
      <c r="G3" s="352"/>
      <c r="H3" s="352"/>
      <c r="I3" s="352"/>
      <c r="J3" s="352"/>
      <c r="K3" s="353"/>
      <c r="L3" s="18"/>
      <c r="M3" s="359"/>
      <c r="N3" s="360"/>
      <c r="O3" s="360"/>
      <c r="P3" s="360"/>
      <c r="Q3" s="360"/>
      <c r="R3" s="361"/>
      <c r="V3" s="142" t="s">
        <v>155</v>
      </c>
      <c r="W3" s="143"/>
      <c r="X3" s="127" t="s">
        <v>154</v>
      </c>
      <c r="Y3" s="132"/>
      <c r="Z3" s="128"/>
    </row>
    <row r="4" spans="2:26" ht="18.600000000000001" customHeight="1" x14ac:dyDescent="0.2">
      <c r="B4" s="112"/>
      <c r="C4" s="113"/>
      <c r="D4" s="113"/>
      <c r="E4" s="354"/>
      <c r="F4" s="354"/>
      <c r="G4" s="354"/>
      <c r="H4" s="354"/>
      <c r="I4" s="354"/>
      <c r="J4" s="354"/>
      <c r="K4" s="355"/>
      <c r="M4" s="15" t="s">
        <v>150</v>
      </c>
      <c r="V4" s="144" t="s">
        <v>187</v>
      </c>
      <c r="W4" s="145"/>
      <c r="X4" s="144" t="s">
        <v>130</v>
      </c>
      <c r="Y4" s="149"/>
      <c r="Z4" s="150"/>
    </row>
    <row r="5" spans="2:26" ht="18.600000000000001" customHeight="1" x14ac:dyDescent="0.2">
      <c r="B5" s="124" t="s">
        <v>128</v>
      </c>
      <c r="C5" s="125"/>
      <c r="D5" s="125"/>
      <c r="E5" s="357"/>
      <c r="F5" s="357"/>
      <c r="G5" s="357"/>
      <c r="H5" s="357"/>
      <c r="I5" s="357"/>
      <c r="J5" s="357"/>
      <c r="K5" s="358"/>
      <c r="M5" s="346"/>
      <c r="N5" s="346"/>
      <c r="O5" s="346"/>
      <c r="P5" s="346"/>
      <c r="Q5" s="346"/>
      <c r="R5" s="346"/>
      <c r="V5" s="146"/>
      <c r="W5" s="145"/>
      <c r="X5" s="144"/>
      <c r="Y5" s="149"/>
      <c r="Z5" s="150"/>
    </row>
    <row r="6" spans="2:26" ht="18.600000000000001" customHeight="1" thickBot="1" x14ac:dyDescent="0.25">
      <c r="B6" s="112"/>
      <c r="C6" s="113"/>
      <c r="D6" s="113"/>
      <c r="E6" s="354"/>
      <c r="F6" s="354"/>
      <c r="G6" s="354"/>
      <c r="H6" s="354"/>
      <c r="I6" s="354"/>
      <c r="J6" s="354"/>
      <c r="K6" s="355"/>
      <c r="V6" s="147"/>
      <c r="W6" s="148"/>
      <c r="X6" s="144"/>
      <c r="Y6" s="149"/>
      <c r="Z6" s="150"/>
    </row>
    <row r="7" spans="2:26" ht="18.600000000000001" customHeight="1" x14ac:dyDescent="0.2">
      <c r="B7" s="129" t="s">
        <v>129</v>
      </c>
      <c r="C7" s="130"/>
      <c r="D7" s="130"/>
      <c r="E7" s="357"/>
      <c r="F7" s="357"/>
      <c r="G7" s="357"/>
      <c r="H7" s="357"/>
      <c r="I7" s="357"/>
      <c r="J7" s="357"/>
      <c r="K7" s="358"/>
      <c r="L7" s="124" t="s">
        <v>152</v>
      </c>
      <c r="M7" s="125"/>
      <c r="N7" s="125"/>
      <c r="O7" s="125"/>
      <c r="P7" s="125"/>
      <c r="Q7" s="125"/>
      <c r="R7" s="125"/>
      <c r="S7" s="125"/>
      <c r="T7" s="125"/>
      <c r="U7" s="126"/>
      <c r="V7" s="127" t="s">
        <v>131</v>
      </c>
      <c r="W7" s="128"/>
      <c r="X7" s="11"/>
      <c r="Y7" s="20" t="s">
        <v>135</v>
      </c>
      <c r="Z7" s="21" t="s">
        <v>133</v>
      </c>
    </row>
    <row r="8" spans="2:26" ht="18.600000000000001" customHeight="1" x14ac:dyDescent="0.2">
      <c r="B8" s="152"/>
      <c r="C8" s="153"/>
      <c r="D8" s="153"/>
      <c r="E8" s="354"/>
      <c r="F8" s="354"/>
      <c r="G8" s="354"/>
      <c r="H8" s="354"/>
      <c r="I8" s="354"/>
      <c r="J8" s="354"/>
      <c r="K8" s="355"/>
      <c r="L8" s="154" t="s">
        <v>151</v>
      </c>
      <c r="M8" s="155"/>
      <c r="N8" s="155"/>
      <c r="O8" s="155"/>
      <c r="P8" s="155"/>
      <c r="Q8" s="155"/>
      <c r="R8" s="155"/>
      <c r="S8" s="155"/>
      <c r="T8" s="155"/>
      <c r="U8" s="156"/>
      <c r="V8" s="348" t="s">
        <v>132</v>
      </c>
      <c r="W8" s="349"/>
      <c r="X8" s="11"/>
      <c r="Y8" s="20" t="s">
        <v>135</v>
      </c>
      <c r="Z8" s="21" t="s">
        <v>134</v>
      </c>
    </row>
    <row r="9" spans="2:26" ht="18.600000000000001" customHeight="1" thickBot="1" x14ac:dyDescent="0.25">
      <c r="B9" s="222" t="s">
        <v>144</v>
      </c>
      <c r="C9" s="165"/>
      <c r="D9" s="165"/>
      <c r="E9" s="362"/>
      <c r="F9" s="362"/>
      <c r="G9" s="362"/>
      <c r="H9" s="362"/>
      <c r="I9" s="362"/>
      <c r="J9" s="362"/>
      <c r="K9" s="363"/>
      <c r="L9" s="124" t="s">
        <v>153</v>
      </c>
      <c r="M9" s="125"/>
      <c r="N9" s="125"/>
      <c r="O9" s="125"/>
      <c r="P9" s="125"/>
      <c r="Q9" s="125"/>
      <c r="R9" s="125"/>
      <c r="S9" s="125"/>
      <c r="T9" s="125"/>
      <c r="U9" s="126"/>
      <c r="V9" s="350"/>
      <c r="W9" s="351"/>
      <c r="X9" s="22"/>
      <c r="Y9" s="23"/>
      <c r="Z9" s="24"/>
    </row>
    <row r="10" spans="2:26" ht="18.600000000000001" customHeight="1" thickBot="1" x14ac:dyDescent="0.25">
      <c r="E10" s="16"/>
      <c r="F10" s="16"/>
      <c r="G10" s="16"/>
      <c r="H10" s="111"/>
      <c r="I10" s="111"/>
      <c r="J10" s="16"/>
      <c r="L10" s="165"/>
      <c r="M10" s="165"/>
      <c r="N10" s="165"/>
      <c r="O10" s="165"/>
      <c r="P10" s="165"/>
      <c r="Q10" s="165"/>
      <c r="R10" s="165"/>
      <c r="S10" s="165"/>
      <c r="T10" s="165"/>
      <c r="U10" s="165"/>
    </row>
    <row r="11" spans="2:26" ht="18.75" customHeight="1" x14ac:dyDescent="0.2">
      <c r="B11" s="166"/>
      <c r="C11" s="167"/>
      <c r="D11" s="167"/>
      <c r="E11" s="167"/>
      <c r="F11" s="168"/>
      <c r="G11" s="175" t="s">
        <v>156</v>
      </c>
      <c r="H11" s="176"/>
      <c r="I11" s="176"/>
      <c r="J11" s="176"/>
      <c r="K11" s="176"/>
      <c r="L11" s="176"/>
      <c r="M11" s="176"/>
      <c r="N11" s="177"/>
      <c r="O11" s="25"/>
      <c r="P11" s="178"/>
      <c r="Q11" s="167"/>
      <c r="R11" s="167"/>
      <c r="S11" s="167"/>
      <c r="T11" s="168"/>
      <c r="U11" s="181" t="s">
        <v>157</v>
      </c>
      <c r="V11" s="181"/>
      <c r="W11" s="181"/>
      <c r="X11" s="181"/>
      <c r="Y11" s="181"/>
      <c r="Z11" s="182"/>
    </row>
    <row r="12" spans="2:26" ht="18.75" customHeight="1" x14ac:dyDescent="0.2">
      <c r="B12" s="169"/>
      <c r="C12" s="170"/>
      <c r="D12" s="170"/>
      <c r="E12" s="170"/>
      <c r="F12" s="171"/>
      <c r="G12" s="183" t="s">
        <v>109</v>
      </c>
      <c r="H12" s="184"/>
      <c r="I12" s="183" t="s">
        <v>110</v>
      </c>
      <c r="J12" s="184"/>
      <c r="K12" s="183" t="s">
        <v>111</v>
      </c>
      <c r="L12" s="184"/>
      <c r="M12" s="193" t="s">
        <v>112</v>
      </c>
      <c r="N12" s="194"/>
      <c r="O12" s="26"/>
      <c r="P12" s="179"/>
      <c r="Q12" s="170"/>
      <c r="R12" s="170"/>
      <c r="S12" s="170"/>
      <c r="T12" s="171"/>
      <c r="U12" s="183" t="s">
        <v>113</v>
      </c>
      <c r="V12" s="184"/>
      <c r="W12" s="183" t="s">
        <v>114</v>
      </c>
      <c r="X12" s="184"/>
      <c r="Y12" s="193" t="s">
        <v>115</v>
      </c>
      <c r="Z12" s="195"/>
    </row>
    <row r="13" spans="2:26" ht="18.75" customHeight="1" x14ac:dyDescent="0.2">
      <c r="B13" s="169"/>
      <c r="C13" s="170"/>
      <c r="D13" s="170"/>
      <c r="E13" s="170"/>
      <c r="F13" s="171"/>
      <c r="G13" s="161" t="s">
        <v>116</v>
      </c>
      <c r="H13" s="162"/>
      <c r="I13" s="161" t="s">
        <v>117</v>
      </c>
      <c r="J13" s="162"/>
      <c r="K13" s="161" t="s">
        <v>118</v>
      </c>
      <c r="L13" s="162"/>
      <c r="M13" s="163" t="s">
        <v>119</v>
      </c>
      <c r="N13" s="162"/>
      <c r="O13" s="26"/>
      <c r="P13" s="179"/>
      <c r="Q13" s="170"/>
      <c r="R13" s="170"/>
      <c r="S13" s="170"/>
      <c r="T13" s="171"/>
      <c r="U13" s="161" t="s">
        <v>120</v>
      </c>
      <c r="V13" s="162"/>
      <c r="W13" s="161" t="s">
        <v>117</v>
      </c>
      <c r="X13" s="162"/>
      <c r="Y13" s="163" t="s">
        <v>0</v>
      </c>
      <c r="Z13" s="185"/>
    </row>
    <row r="14" spans="2:26" ht="18.75" customHeight="1" x14ac:dyDescent="0.2">
      <c r="B14" s="169"/>
      <c r="C14" s="170"/>
      <c r="D14" s="170"/>
      <c r="E14" s="170"/>
      <c r="F14" s="171"/>
      <c r="G14" s="27"/>
      <c r="H14" s="28"/>
      <c r="I14" s="186" t="s">
        <v>158</v>
      </c>
      <c r="J14" s="187"/>
      <c r="K14" s="186" t="s">
        <v>161</v>
      </c>
      <c r="L14" s="187"/>
      <c r="M14" s="161" t="s">
        <v>1</v>
      </c>
      <c r="N14" s="162"/>
      <c r="O14" s="26"/>
      <c r="P14" s="179"/>
      <c r="Q14" s="170"/>
      <c r="R14" s="170"/>
      <c r="S14" s="170"/>
      <c r="T14" s="171"/>
      <c r="U14" s="186" t="s">
        <v>159</v>
      </c>
      <c r="V14" s="187"/>
      <c r="W14" s="186" t="s">
        <v>160</v>
      </c>
      <c r="X14" s="187"/>
      <c r="Y14" s="161" t="s">
        <v>2</v>
      </c>
      <c r="Z14" s="185"/>
    </row>
    <row r="15" spans="2:26" ht="18.75" customHeight="1" x14ac:dyDescent="0.2">
      <c r="B15" s="169"/>
      <c r="C15" s="170"/>
      <c r="D15" s="170"/>
      <c r="E15" s="170"/>
      <c r="F15" s="171"/>
      <c r="G15" s="27"/>
      <c r="H15" s="28"/>
      <c r="I15" s="186"/>
      <c r="J15" s="187"/>
      <c r="K15" s="186"/>
      <c r="L15" s="187"/>
      <c r="M15" s="161"/>
      <c r="N15" s="162"/>
      <c r="O15" s="26"/>
      <c r="P15" s="179"/>
      <c r="Q15" s="170"/>
      <c r="R15" s="170"/>
      <c r="S15" s="170"/>
      <c r="T15" s="171"/>
      <c r="U15" s="186"/>
      <c r="V15" s="187"/>
      <c r="W15" s="186"/>
      <c r="X15" s="187"/>
      <c r="Y15" s="161"/>
      <c r="Z15" s="185"/>
    </row>
    <row r="16" spans="2:26" ht="18.75" customHeight="1" x14ac:dyDescent="0.2">
      <c r="B16" s="169"/>
      <c r="C16" s="170"/>
      <c r="D16" s="170"/>
      <c r="E16" s="170"/>
      <c r="F16" s="171"/>
      <c r="G16" s="27"/>
      <c r="H16" s="28"/>
      <c r="I16" s="188"/>
      <c r="J16" s="189"/>
      <c r="K16" s="186"/>
      <c r="L16" s="187"/>
      <c r="M16" s="190"/>
      <c r="N16" s="191"/>
      <c r="O16" s="26"/>
      <c r="P16" s="179"/>
      <c r="Q16" s="170"/>
      <c r="R16" s="170"/>
      <c r="S16" s="170"/>
      <c r="T16" s="171"/>
      <c r="U16" s="188"/>
      <c r="V16" s="189"/>
      <c r="W16" s="188"/>
      <c r="X16" s="189"/>
      <c r="Y16" s="190"/>
      <c r="Z16" s="192"/>
    </row>
    <row r="17" spans="2:26" ht="18.75" customHeight="1" thickBot="1" x14ac:dyDescent="0.25">
      <c r="B17" s="172"/>
      <c r="C17" s="173"/>
      <c r="D17" s="173"/>
      <c r="E17" s="173"/>
      <c r="F17" s="174"/>
      <c r="G17" s="29" t="s">
        <v>122</v>
      </c>
      <c r="H17" s="29" t="s">
        <v>126</v>
      </c>
      <c r="I17" s="29" t="s">
        <v>122</v>
      </c>
      <c r="J17" s="29" t="s">
        <v>126</v>
      </c>
      <c r="K17" s="29" t="s">
        <v>122</v>
      </c>
      <c r="L17" s="29" t="s">
        <v>126</v>
      </c>
      <c r="M17" s="29" t="s">
        <v>122</v>
      </c>
      <c r="N17" s="29" t="s">
        <v>126</v>
      </c>
      <c r="O17" s="30"/>
      <c r="P17" s="180"/>
      <c r="Q17" s="173"/>
      <c r="R17" s="173"/>
      <c r="S17" s="173"/>
      <c r="T17" s="174"/>
      <c r="U17" s="29" t="s">
        <v>122</v>
      </c>
      <c r="V17" s="29" t="s">
        <v>126</v>
      </c>
      <c r="W17" s="29" t="s">
        <v>122</v>
      </c>
      <c r="X17" s="29" t="s">
        <v>126</v>
      </c>
      <c r="Y17" s="29" t="s">
        <v>122</v>
      </c>
      <c r="Z17" s="31" t="s">
        <v>126</v>
      </c>
    </row>
    <row r="18" spans="2:26" ht="18.75" customHeight="1" thickTop="1" x14ac:dyDescent="0.2">
      <c r="B18" s="32" t="s">
        <v>147</v>
      </c>
      <c r="C18" s="12"/>
      <c r="D18" s="33" t="s">
        <v>145</v>
      </c>
      <c r="E18" s="200" t="s">
        <v>123</v>
      </c>
      <c r="F18" s="201"/>
      <c r="G18" s="1"/>
      <c r="H18" s="2"/>
      <c r="I18" s="115"/>
      <c r="J18" s="116"/>
      <c r="K18" s="1"/>
      <c r="L18" s="2"/>
      <c r="M18" s="34">
        <f>SUM(G18,I18,K18)</f>
        <v>0</v>
      </c>
      <c r="N18" s="35">
        <f>SUM(H18,J18,L18)</f>
        <v>0</v>
      </c>
      <c r="O18" s="36"/>
      <c r="P18" s="37" t="s">
        <v>147</v>
      </c>
      <c r="Q18" s="12"/>
      <c r="R18" s="33" t="s">
        <v>145</v>
      </c>
      <c r="S18" s="200" t="s">
        <v>123</v>
      </c>
      <c r="T18" s="201"/>
      <c r="U18" s="1"/>
      <c r="V18" s="2"/>
      <c r="W18" s="115"/>
      <c r="X18" s="121"/>
      <c r="Y18" s="34">
        <f>SUM(U18,W18)</f>
        <v>0</v>
      </c>
      <c r="Z18" s="38">
        <f>SUM(V18,X18)</f>
        <v>0</v>
      </c>
    </row>
    <row r="19" spans="2:26" ht="18.75" customHeight="1" x14ac:dyDescent="0.2">
      <c r="B19" s="196"/>
      <c r="C19" s="197"/>
      <c r="D19" s="197"/>
      <c r="E19" s="197" t="s">
        <v>99</v>
      </c>
      <c r="F19" s="198"/>
      <c r="G19" s="1"/>
      <c r="H19" s="2"/>
      <c r="I19" s="117"/>
      <c r="J19" s="118"/>
      <c r="K19" s="1"/>
      <c r="L19" s="2"/>
      <c r="M19" s="34">
        <f t="shared" ref="M19:N23" si="0">SUM(G19,I19,K19)</f>
        <v>0</v>
      </c>
      <c r="N19" s="35">
        <f t="shared" si="0"/>
        <v>0</v>
      </c>
      <c r="O19" s="36"/>
      <c r="P19" s="199"/>
      <c r="Q19" s="197"/>
      <c r="R19" s="197"/>
      <c r="S19" s="197" t="s">
        <v>99</v>
      </c>
      <c r="T19" s="198"/>
      <c r="U19" s="1"/>
      <c r="V19" s="2"/>
      <c r="W19" s="117"/>
      <c r="X19" s="122"/>
      <c r="Y19" s="34">
        <f t="shared" ref="Y19:Z23" si="1">SUM(U19,W19)</f>
        <v>0</v>
      </c>
      <c r="Z19" s="38">
        <f t="shared" si="1"/>
        <v>0</v>
      </c>
    </row>
    <row r="20" spans="2:26" ht="18.75" customHeight="1" x14ac:dyDescent="0.2">
      <c r="B20" s="196"/>
      <c r="C20" s="197"/>
      <c r="D20" s="197"/>
      <c r="E20" s="197" t="s">
        <v>100</v>
      </c>
      <c r="F20" s="198"/>
      <c r="G20" s="1"/>
      <c r="H20" s="2"/>
      <c r="I20" s="117"/>
      <c r="J20" s="118"/>
      <c r="K20" s="1"/>
      <c r="L20" s="2"/>
      <c r="M20" s="34">
        <f t="shared" si="0"/>
        <v>0</v>
      </c>
      <c r="N20" s="35">
        <f t="shared" si="0"/>
        <v>0</v>
      </c>
      <c r="O20" s="36"/>
      <c r="P20" s="199"/>
      <c r="Q20" s="197"/>
      <c r="R20" s="197"/>
      <c r="S20" s="197" t="s">
        <v>100</v>
      </c>
      <c r="T20" s="198"/>
      <c r="U20" s="1"/>
      <c r="V20" s="2"/>
      <c r="W20" s="117"/>
      <c r="X20" s="122"/>
      <c r="Y20" s="34">
        <f t="shared" si="1"/>
        <v>0</v>
      </c>
      <c r="Z20" s="38">
        <f t="shared" si="1"/>
        <v>0</v>
      </c>
    </row>
    <row r="21" spans="2:26" ht="18.75" customHeight="1" x14ac:dyDescent="0.2">
      <c r="B21" s="196"/>
      <c r="C21" s="197"/>
      <c r="D21" s="197"/>
      <c r="E21" s="197" t="s">
        <v>101</v>
      </c>
      <c r="F21" s="198"/>
      <c r="G21" s="1"/>
      <c r="H21" s="2"/>
      <c r="I21" s="117"/>
      <c r="J21" s="118"/>
      <c r="K21" s="1"/>
      <c r="L21" s="2"/>
      <c r="M21" s="34">
        <f t="shared" si="0"/>
        <v>0</v>
      </c>
      <c r="N21" s="35">
        <f t="shared" si="0"/>
        <v>0</v>
      </c>
      <c r="O21" s="36"/>
      <c r="P21" s="199"/>
      <c r="Q21" s="197"/>
      <c r="R21" s="197"/>
      <c r="S21" s="197" t="s">
        <v>101</v>
      </c>
      <c r="T21" s="198"/>
      <c r="U21" s="1"/>
      <c r="V21" s="2"/>
      <c r="W21" s="117"/>
      <c r="X21" s="122"/>
      <c r="Y21" s="34">
        <f t="shared" si="1"/>
        <v>0</v>
      </c>
      <c r="Z21" s="38">
        <f t="shared" si="1"/>
        <v>0</v>
      </c>
    </row>
    <row r="22" spans="2:26" ht="18.75" customHeight="1" x14ac:dyDescent="0.2">
      <c r="B22" s="196"/>
      <c r="C22" s="197"/>
      <c r="D22" s="197"/>
      <c r="E22" s="197" t="s">
        <v>102</v>
      </c>
      <c r="F22" s="198"/>
      <c r="G22" s="1"/>
      <c r="H22" s="2"/>
      <c r="I22" s="115"/>
      <c r="J22" s="118"/>
      <c r="K22" s="1"/>
      <c r="L22" s="2"/>
      <c r="M22" s="34">
        <f t="shared" si="0"/>
        <v>0</v>
      </c>
      <c r="N22" s="35">
        <f t="shared" si="0"/>
        <v>0</v>
      </c>
      <c r="O22" s="36"/>
      <c r="P22" s="199"/>
      <c r="Q22" s="197"/>
      <c r="R22" s="197"/>
      <c r="S22" s="197" t="s">
        <v>102</v>
      </c>
      <c r="T22" s="198"/>
      <c r="U22" s="1"/>
      <c r="V22" s="2"/>
      <c r="W22" s="117"/>
      <c r="X22" s="122"/>
      <c r="Y22" s="34">
        <f t="shared" si="1"/>
        <v>0</v>
      </c>
      <c r="Z22" s="38">
        <f t="shared" si="1"/>
        <v>0</v>
      </c>
    </row>
    <row r="23" spans="2:26" ht="18.75" customHeight="1" x14ac:dyDescent="0.2">
      <c r="B23" s="196"/>
      <c r="C23" s="197"/>
      <c r="D23" s="197"/>
      <c r="E23" s="197" t="s">
        <v>103</v>
      </c>
      <c r="F23" s="198"/>
      <c r="G23" s="1"/>
      <c r="H23" s="2"/>
      <c r="I23" s="117"/>
      <c r="J23" s="118"/>
      <c r="K23" s="1"/>
      <c r="L23" s="2"/>
      <c r="M23" s="34">
        <f t="shared" si="0"/>
        <v>0</v>
      </c>
      <c r="N23" s="35">
        <f t="shared" si="0"/>
        <v>0</v>
      </c>
      <c r="O23" s="36"/>
      <c r="P23" s="199"/>
      <c r="Q23" s="197"/>
      <c r="R23" s="197"/>
      <c r="S23" s="197" t="s">
        <v>103</v>
      </c>
      <c r="T23" s="198"/>
      <c r="U23" s="1"/>
      <c r="V23" s="2"/>
      <c r="W23" s="117"/>
      <c r="X23" s="122"/>
      <c r="Y23" s="34">
        <f t="shared" si="1"/>
        <v>0</v>
      </c>
      <c r="Z23" s="38">
        <f t="shared" si="1"/>
        <v>0</v>
      </c>
    </row>
    <row r="24" spans="2:26" ht="18.75" customHeight="1" x14ac:dyDescent="0.2">
      <c r="B24" s="196"/>
      <c r="C24" s="197"/>
      <c r="D24" s="197"/>
      <c r="E24" s="197" t="s">
        <v>124</v>
      </c>
      <c r="F24" s="198"/>
      <c r="G24" s="1"/>
      <c r="H24" s="2"/>
      <c r="I24" s="117"/>
      <c r="J24" s="118"/>
      <c r="K24" s="1"/>
      <c r="L24" s="2"/>
      <c r="M24" s="41">
        <f>SUM(G24,I24,K24)</f>
        <v>0</v>
      </c>
      <c r="N24" s="35">
        <f>SUM(H24,J24,L24)</f>
        <v>0</v>
      </c>
      <c r="O24" s="36"/>
      <c r="P24" s="199"/>
      <c r="Q24" s="197"/>
      <c r="R24" s="197"/>
      <c r="S24" s="197" t="s">
        <v>124</v>
      </c>
      <c r="T24" s="198"/>
      <c r="U24" s="1"/>
      <c r="V24" s="2"/>
      <c r="W24" s="117"/>
      <c r="X24" s="122"/>
      <c r="Y24" s="41">
        <f>SUM(U24,W24)</f>
        <v>0</v>
      </c>
      <c r="Z24" s="38">
        <f>SUM(V24,X24)</f>
        <v>0</v>
      </c>
    </row>
    <row r="25" spans="2:26" ht="18.75" customHeight="1" x14ac:dyDescent="0.2">
      <c r="B25" s="196"/>
      <c r="C25" s="197"/>
      <c r="D25" s="197"/>
      <c r="E25" s="197" t="s">
        <v>104</v>
      </c>
      <c r="F25" s="198"/>
      <c r="G25" s="1"/>
      <c r="H25" s="2"/>
      <c r="I25" s="117"/>
      <c r="J25" s="118"/>
      <c r="K25" s="1"/>
      <c r="L25" s="2"/>
      <c r="M25" s="41">
        <f t="shared" ref="M25:N33" si="2">SUM(G25,I25,K25)</f>
        <v>0</v>
      </c>
      <c r="N25" s="42">
        <f t="shared" si="2"/>
        <v>0</v>
      </c>
      <c r="O25" s="36"/>
      <c r="P25" s="199"/>
      <c r="Q25" s="197"/>
      <c r="R25" s="197"/>
      <c r="S25" s="197" t="s">
        <v>104</v>
      </c>
      <c r="T25" s="198"/>
      <c r="U25" s="1"/>
      <c r="V25" s="2"/>
      <c r="W25" s="117"/>
      <c r="X25" s="122"/>
      <c r="Y25" s="41">
        <f t="shared" ref="Y25:Z33" si="3">SUM(U25,W25)</f>
        <v>0</v>
      </c>
      <c r="Z25" s="38">
        <f t="shared" si="3"/>
        <v>0</v>
      </c>
    </row>
    <row r="26" spans="2:26" ht="18.75" customHeight="1" x14ac:dyDescent="0.2">
      <c r="B26" s="196"/>
      <c r="C26" s="197"/>
      <c r="D26" s="197"/>
      <c r="E26" s="197" t="s">
        <v>105</v>
      </c>
      <c r="F26" s="198"/>
      <c r="G26" s="1"/>
      <c r="H26" s="2"/>
      <c r="I26" s="117"/>
      <c r="J26" s="118"/>
      <c r="K26" s="1"/>
      <c r="L26" s="2"/>
      <c r="M26" s="41">
        <f t="shared" si="2"/>
        <v>0</v>
      </c>
      <c r="N26" s="42">
        <f t="shared" si="2"/>
        <v>0</v>
      </c>
      <c r="O26" s="36"/>
      <c r="P26" s="199"/>
      <c r="Q26" s="197"/>
      <c r="R26" s="197"/>
      <c r="S26" s="197" t="s">
        <v>105</v>
      </c>
      <c r="T26" s="198"/>
      <c r="U26" s="1"/>
      <c r="V26" s="2"/>
      <c r="W26" s="117"/>
      <c r="X26" s="122"/>
      <c r="Y26" s="41">
        <f t="shared" si="3"/>
        <v>0</v>
      </c>
      <c r="Z26" s="38">
        <f t="shared" si="3"/>
        <v>0</v>
      </c>
    </row>
    <row r="27" spans="2:26" ht="18.75" customHeight="1" x14ac:dyDescent="0.2">
      <c r="B27" s="43" t="s">
        <v>147</v>
      </c>
      <c r="C27" s="6"/>
      <c r="D27" s="44" t="s">
        <v>145</v>
      </c>
      <c r="E27" s="197" t="s">
        <v>106</v>
      </c>
      <c r="F27" s="198"/>
      <c r="G27" s="1"/>
      <c r="H27" s="2"/>
      <c r="I27" s="117"/>
      <c r="J27" s="118"/>
      <c r="K27" s="1"/>
      <c r="L27" s="2"/>
      <c r="M27" s="41">
        <f t="shared" si="2"/>
        <v>0</v>
      </c>
      <c r="N27" s="42">
        <f t="shared" si="2"/>
        <v>0</v>
      </c>
      <c r="O27" s="36"/>
      <c r="P27" s="45" t="s">
        <v>147</v>
      </c>
      <c r="Q27" s="6"/>
      <c r="R27" s="44" t="s">
        <v>145</v>
      </c>
      <c r="S27" s="197" t="s">
        <v>106</v>
      </c>
      <c r="T27" s="198"/>
      <c r="U27" s="1"/>
      <c r="V27" s="2"/>
      <c r="W27" s="117"/>
      <c r="X27" s="122"/>
      <c r="Y27" s="41">
        <f t="shared" si="3"/>
        <v>0</v>
      </c>
      <c r="Z27" s="38">
        <f t="shared" si="3"/>
        <v>0</v>
      </c>
    </row>
    <row r="28" spans="2:26" ht="18.75" customHeight="1" x14ac:dyDescent="0.2">
      <c r="B28" s="196"/>
      <c r="C28" s="197"/>
      <c r="D28" s="197"/>
      <c r="E28" s="197" t="s">
        <v>107</v>
      </c>
      <c r="F28" s="198"/>
      <c r="G28" s="1"/>
      <c r="H28" s="2"/>
      <c r="I28" s="117"/>
      <c r="J28" s="118"/>
      <c r="K28" s="1"/>
      <c r="L28" s="2"/>
      <c r="M28" s="41">
        <f t="shared" si="2"/>
        <v>0</v>
      </c>
      <c r="N28" s="42">
        <f t="shared" si="2"/>
        <v>0</v>
      </c>
      <c r="O28" s="36"/>
      <c r="P28" s="199"/>
      <c r="Q28" s="197"/>
      <c r="R28" s="197"/>
      <c r="S28" s="197" t="s">
        <v>107</v>
      </c>
      <c r="T28" s="198"/>
      <c r="U28" s="1"/>
      <c r="V28" s="2"/>
      <c r="W28" s="117"/>
      <c r="X28" s="122"/>
      <c r="Y28" s="41">
        <f t="shared" si="3"/>
        <v>0</v>
      </c>
      <c r="Z28" s="38">
        <f t="shared" si="3"/>
        <v>0</v>
      </c>
    </row>
    <row r="29" spans="2:26" ht="18.75" customHeight="1" x14ac:dyDescent="0.2">
      <c r="B29" s="196"/>
      <c r="C29" s="197"/>
      <c r="D29" s="197"/>
      <c r="E29" s="197" t="s">
        <v>108</v>
      </c>
      <c r="F29" s="198"/>
      <c r="G29" s="1"/>
      <c r="H29" s="2"/>
      <c r="I29" s="117"/>
      <c r="J29" s="118"/>
      <c r="K29" s="1"/>
      <c r="L29" s="2"/>
      <c r="M29" s="41">
        <f t="shared" si="2"/>
        <v>0</v>
      </c>
      <c r="N29" s="42">
        <f t="shared" si="2"/>
        <v>0</v>
      </c>
      <c r="O29" s="46"/>
      <c r="P29" s="197"/>
      <c r="Q29" s="197"/>
      <c r="R29" s="197"/>
      <c r="S29" s="197" t="s">
        <v>108</v>
      </c>
      <c r="T29" s="198"/>
      <c r="U29" s="1"/>
      <c r="V29" s="2"/>
      <c r="W29" s="117"/>
      <c r="X29" s="122"/>
      <c r="Y29" s="41">
        <f t="shared" si="3"/>
        <v>0</v>
      </c>
      <c r="Z29" s="38">
        <f t="shared" si="3"/>
        <v>0</v>
      </c>
    </row>
    <row r="30" spans="2:26" ht="18.75" customHeight="1" x14ac:dyDescent="0.2">
      <c r="B30" s="196" t="s">
        <v>121</v>
      </c>
      <c r="C30" s="197"/>
      <c r="D30" s="197"/>
      <c r="E30" s="6"/>
      <c r="F30" s="39" t="s">
        <v>3</v>
      </c>
      <c r="G30" s="3"/>
      <c r="H30" s="4"/>
      <c r="I30" s="117"/>
      <c r="J30" s="118"/>
      <c r="K30" s="3"/>
      <c r="L30" s="4"/>
      <c r="M30" s="41">
        <f t="shared" si="2"/>
        <v>0</v>
      </c>
      <c r="N30" s="42">
        <f t="shared" si="2"/>
        <v>0</v>
      </c>
      <c r="O30" s="36"/>
      <c r="P30" s="199" t="s">
        <v>121</v>
      </c>
      <c r="Q30" s="197"/>
      <c r="R30" s="197"/>
      <c r="S30" s="6"/>
      <c r="T30" s="39" t="s">
        <v>3</v>
      </c>
      <c r="U30" s="3"/>
      <c r="V30" s="5"/>
      <c r="W30" s="117"/>
      <c r="X30" s="122"/>
      <c r="Y30" s="41">
        <f t="shared" si="3"/>
        <v>0</v>
      </c>
      <c r="Z30" s="38">
        <f t="shared" si="3"/>
        <v>0</v>
      </c>
    </row>
    <row r="31" spans="2:26" ht="18.75" customHeight="1" x14ac:dyDescent="0.2">
      <c r="B31" s="196" t="s">
        <v>121</v>
      </c>
      <c r="C31" s="197"/>
      <c r="D31" s="197"/>
      <c r="E31" s="6"/>
      <c r="F31" s="39" t="s">
        <v>3</v>
      </c>
      <c r="G31" s="3"/>
      <c r="H31" s="4"/>
      <c r="I31" s="117"/>
      <c r="J31" s="118"/>
      <c r="K31" s="3"/>
      <c r="L31" s="4"/>
      <c r="M31" s="41">
        <f t="shared" ref="M31:M32" si="4">SUM(G31,I31,K31)</f>
        <v>0</v>
      </c>
      <c r="N31" s="42">
        <f t="shared" ref="N31:N32" si="5">SUM(H31,J31,L31)</f>
        <v>0</v>
      </c>
      <c r="O31" s="36"/>
      <c r="P31" s="199" t="s">
        <v>121</v>
      </c>
      <c r="Q31" s="197"/>
      <c r="R31" s="197"/>
      <c r="S31" s="6"/>
      <c r="T31" s="39" t="s">
        <v>3</v>
      </c>
      <c r="U31" s="3"/>
      <c r="V31" s="5"/>
      <c r="W31" s="117"/>
      <c r="X31" s="122"/>
      <c r="Y31" s="41">
        <f t="shared" ref="Y31:Y32" si="6">SUM(U31,W31)</f>
        <v>0</v>
      </c>
      <c r="Z31" s="38">
        <f t="shared" ref="Z31:Z32" si="7">SUM(V31,X31)</f>
        <v>0</v>
      </c>
    </row>
    <row r="32" spans="2:26" ht="18.75" customHeight="1" x14ac:dyDescent="0.2">
      <c r="B32" s="196" t="s">
        <v>121</v>
      </c>
      <c r="C32" s="197"/>
      <c r="D32" s="197"/>
      <c r="E32" s="6"/>
      <c r="F32" s="39" t="s">
        <v>3</v>
      </c>
      <c r="G32" s="3"/>
      <c r="H32" s="4"/>
      <c r="I32" s="117"/>
      <c r="J32" s="118"/>
      <c r="K32" s="3"/>
      <c r="L32" s="4"/>
      <c r="M32" s="41">
        <f t="shared" si="4"/>
        <v>0</v>
      </c>
      <c r="N32" s="42">
        <f t="shared" si="5"/>
        <v>0</v>
      </c>
      <c r="O32" s="36"/>
      <c r="P32" s="199" t="s">
        <v>121</v>
      </c>
      <c r="Q32" s="197"/>
      <c r="R32" s="197"/>
      <c r="S32" s="6"/>
      <c r="T32" s="39" t="s">
        <v>3</v>
      </c>
      <c r="U32" s="3"/>
      <c r="V32" s="5"/>
      <c r="W32" s="117"/>
      <c r="X32" s="122"/>
      <c r="Y32" s="41">
        <f t="shared" si="6"/>
        <v>0</v>
      </c>
      <c r="Z32" s="38">
        <f t="shared" si="7"/>
        <v>0</v>
      </c>
    </row>
    <row r="33" spans="2:27" ht="18.75" customHeight="1" x14ac:dyDescent="0.2">
      <c r="B33" s="230" t="s">
        <v>121</v>
      </c>
      <c r="C33" s="231"/>
      <c r="D33" s="231"/>
      <c r="E33" s="6"/>
      <c r="F33" s="19" t="s">
        <v>3</v>
      </c>
      <c r="G33" s="7"/>
      <c r="H33" s="8"/>
      <c r="I33" s="119"/>
      <c r="J33" s="120"/>
      <c r="K33" s="7"/>
      <c r="L33" s="8"/>
      <c r="M33" s="47">
        <f t="shared" si="2"/>
        <v>0</v>
      </c>
      <c r="N33" s="48">
        <f t="shared" si="2"/>
        <v>0</v>
      </c>
      <c r="O33" s="36"/>
      <c r="P33" s="199" t="s">
        <v>121</v>
      </c>
      <c r="Q33" s="197"/>
      <c r="R33" s="197"/>
      <c r="S33" s="6"/>
      <c r="T33" s="49" t="s">
        <v>3</v>
      </c>
      <c r="U33" s="7"/>
      <c r="V33" s="9"/>
      <c r="W33" s="119"/>
      <c r="X33" s="122"/>
      <c r="Y33" s="41">
        <f t="shared" si="3"/>
        <v>0</v>
      </c>
      <c r="Z33" s="38">
        <f t="shared" si="3"/>
        <v>0</v>
      </c>
    </row>
    <row r="34" spans="2:27" ht="30" customHeight="1" x14ac:dyDescent="0.2">
      <c r="B34" s="217" t="s">
        <v>0</v>
      </c>
      <c r="C34" s="218"/>
      <c r="D34" s="218"/>
      <c r="E34" s="218"/>
      <c r="F34" s="218"/>
      <c r="G34" s="211"/>
      <c r="H34" s="220">
        <f>SUM(H18:H33)</f>
        <v>0</v>
      </c>
      <c r="I34" s="211"/>
      <c r="J34" s="220">
        <f>SUM(J18:J33)</f>
        <v>0</v>
      </c>
      <c r="K34" s="211"/>
      <c r="L34" s="220">
        <f>SUM(L18:L33)</f>
        <v>0</v>
      </c>
      <c r="M34" s="50" t="s">
        <v>137</v>
      </c>
      <c r="N34" s="51">
        <f>SUM(N18:N33)</f>
        <v>0</v>
      </c>
      <c r="P34" s="218" t="s">
        <v>0</v>
      </c>
      <c r="Q34" s="218"/>
      <c r="R34" s="218"/>
      <c r="S34" s="218"/>
      <c r="T34" s="218"/>
      <c r="U34" s="211"/>
      <c r="V34" s="213">
        <f>SUM(V18:V33)</f>
        <v>0</v>
      </c>
      <c r="W34" s="211"/>
      <c r="X34" s="213">
        <f>SUM(X18:X33)</f>
        <v>0</v>
      </c>
      <c r="Y34" s="52" t="s">
        <v>137</v>
      </c>
      <c r="Z34" s="53">
        <f>SUM(Z18:Z33)</f>
        <v>0</v>
      </c>
    </row>
    <row r="35" spans="2:27" ht="26.25" customHeight="1" thickBot="1" x14ac:dyDescent="0.25">
      <c r="B35" s="219"/>
      <c r="C35" s="214"/>
      <c r="D35" s="214"/>
      <c r="E35" s="214"/>
      <c r="F35" s="214"/>
      <c r="G35" s="212"/>
      <c r="H35" s="221"/>
      <c r="I35" s="212"/>
      <c r="J35" s="221"/>
      <c r="K35" s="212"/>
      <c r="L35" s="221"/>
      <c r="M35" s="54" t="s">
        <v>136</v>
      </c>
      <c r="N35" s="55">
        <f>ROUNDDOWN(N34/1000,0)</f>
        <v>0</v>
      </c>
      <c r="O35" s="23"/>
      <c r="P35" s="214"/>
      <c r="Q35" s="214"/>
      <c r="R35" s="214"/>
      <c r="S35" s="214"/>
      <c r="T35" s="214"/>
      <c r="U35" s="212"/>
      <c r="V35" s="214"/>
      <c r="W35" s="212"/>
      <c r="X35" s="214"/>
      <c r="Y35" s="54" t="s">
        <v>136</v>
      </c>
      <c r="Z35" s="56">
        <f>ROUNDDOWN(Z34/1000,0)</f>
        <v>0</v>
      </c>
      <c r="AA35" s="18"/>
    </row>
    <row r="36" spans="2:27" ht="7.8" customHeight="1" x14ac:dyDescent="0.15">
      <c r="L36" s="57"/>
    </row>
    <row r="37" spans="2:27" ht="23.4" customHeight="1" thickBot="1" x14ac:dyDescent="0.2">
      <c r="B37" s="66" t="s">
        <v>170</v>
      </c>
      <c r="L37" s="59" t="s">
        <v>138</v>
      </c>
      <c r="M37" s="215" t="s">
        <v>136</v>
      </c>
      <c r="N37" s="216"/>
      <c r="X37" s="59" t="s">
        <v>142</v>
      </c>
      <c r="Y37" s="215" t="s">
        <v>136</v>
      </c>
      <c r="Z37" s="216"/>
    </row>
    <row r="38" spans="2:27" ht="18.600000000000001" customHeight="1" thickBot="1" x14ac:dyDescent="0.25">
      <c r="B38" s="228" t="s">
        <v>163</v>
      </c>
      <c r="C38" s="228"/>
      <c r="D38" s="228"/>
      <c r="E38" s="228"/>
      <c r="F38" s="228"/>
      <c r="G38" s="228"/>
      <c r="H38" s="229"/>
      <c r="I38" s="13"/>
      <c r="L38" s="60">
        <f>ROUND(SUM(M18:M29)/12,1)</f>
        <v>0</v>
      </c>
      <c r="M38" s="202">
        <f>N35</f>
        <v>0</v>
      </c>
      <c r="N38" s="203"/>
      <c r="X38" s="60">
        <f>ROUND(SUM(Y18:Y29)/12,1)</f>
        <v>0</v>
      </c>
      <c r="Y38" s="202">
        <f>Z35</f>
        <v>0</v>
      </c>
      <c r="Z38" s="203"/>
    </row>
    <row r="39" spans="2:27" ht="18.600000000000001" customHeight="1" x14ac:dyDescent="0.2">
      <c r="B39" s="40" t="s">
        <v>139</v>
      </c>
      <c r="C39" s="204" t="s">
        <v>140</v>
      </c>
      <c r="D39" s="205"/>
      <c r="E39" s="205"/>
      <c r="F39" s="205"/>
      <c r="G39" s="206"/>
      <c r="H39" s="61" t="s">
        <v>169</v>
      </c>
      <c r="I39" s="62" t="s">
        <v>141</v>
      </c>
      <c r="J39" s="63" t="s">
        <v>168</v>
      </c>
      <c r="Q39" s="15" t="s">
        <v>143</v>
      </c>
      <c r="T39" s="58"/>
    </row>
    <row r="40" spans="2:27" ht="18.75" customHeight="1" thickBot="1" x14ac:dyDescent="0.25">
      <c r="B40" s="64">
        <v>1</v>
      </c>
      <c r="C40" s="342"/>
      <c r="D40" s="343"/>
      <c r="E40" s="343"/>
      <c r="F40" s="343"/>
      <c r="G40" s="344"/>
      <c r="H40" s="14"/>
      <c r="I40" s="117">
        <v>12</v>
      </c>
      <c r="J40" s="14"/>
      <c r="L40" s="125" t="s">
        <v>166</v>
      </c>
      <c r="M40" s="125"/>
      <c r="N40" s="65" t="s">
        <v>147</v>
      </c>
      <c r="O40" s="345"/>
      <c r="P40" s="345"/>
      <c r="Q40" s="15" t="s">
        <v>145</v>
      </c>
      <c r="R40" s="10"/>
      <c r="S40" s="15" t="s">
        <v>3</v>
      </c>
      <c r="T40" s="10"/>
      <c r="U40" s="15" t="s">
        <v>146</v>
      </c>
      <c r="V40" s="65"/>
      <c r="W40" s="123"/>
      <c r="X40" s="123"/>
      <c r="Y40" s="123"/>
      <c r="Z40" s="123"/>
    </row>
    <row r="41" spans="2:27" ht="18.75" customHeight="1" x14ac:dyDescent="0.2">
      <c r="B41" s="64">
        <v>2</v>
      </c>
      <c r="C41" s="342"/>
      <c r="D41" s="343"/>
      <c r="E41" s="343"/>
      <c r="F41" s="343"/>
      <c r="G41" s="344"/>
      <c r="H41" s="14"/>
      <c r="I41" s="117">
        <v>12</v>
      </c>
      <c r="J41" s="14"/>
      <c r="L41" s="127" t="s">
        <v>165</v>
      </c>
      <c r="M41" s="128"/>
      <c r="Q41" s="227"/>
      <c r="R41" s="227"/>
      <c r="S41" s="227"/>
      <c r="T41" s="227"/>
      <c r="U41" s="227"/>
      <c r="V41" s="123"/>
      <c r="W41" s="123"/>
      <c r="X41" s="123"/>
      <c r="Y41" s="123"/>
      <c r="Z41" s="123"/>
    </row>
    <row r="42" spans="2:27" ht="18.75" customHeight="1" thickBot="1" x14ac:dyDescent="0.25">
      <c r="B42" s="64">
        <v>3</v>
      </c>
      <c r="C42" s="342"/>
      <c r="D42" s="343"/>
      <c r="E42" s="343"/>
      <c r="F42" s="343"/>
      <c r="G42" s="344"/>
      <c r="H42" s="14"/>
      <c r="I42" s="117">
        <v>12</v>
      </c>
      <c r="J42" s="14"/>
      <c r="L42" s="22"/>
      <c r="M42" s="24" t="s">
        <v>167</v>
      </c>
      <c r="Q42" s="227"/>
      <c r="R42" s="227"/>
      <c r="S42" s="227"/>
      <c r="T42" s="227"/>
      <c r="U42" s="227"/>
      <c r="V42" s="123"/>
      <c r="W42" s="123"/>
      <c r="X42" s="123"/>
      <c r="Y42" s="123"/>
      <c r="Z42" s="123"/>
    </row>
    <row r="43" spans="2:27" ht="18.75" customHeight="1" x14ac:dyDescent="0.2">
      <c r="B43" s="64">
        <v>4</v>
      </c>
      <c r="C43" s="342"/>
      <c r="D43" s="343"/>
      <c r="E43" s="343"/>
      <c r="F43" s="343"/>
      <c r="G43" s="344"/>
      <c r="H43" s="14"/>
      <c r="I43" s="117">
        <v>12</v>
      </c>
      <c r="J43" s="14"/>
    </row>
  </sheetData>
  <sheetProtection algorithmName="SHA-512" hashValue="uMDbqo0UVVEh3J2QXlEJcOUnqbEguFbZVCscpargp+4LtMq8gv6nj4GHpAAzwnBKFR4H0Nt4qDIwyRXyUSIjTA==" saltValue="wF6P29rBEI0mOhkxwm0guQ==" spinCount="100000" sheet="1" scenarios="1"/>
  <mergeCells count="128">
    <mergeCell ref="B7:D7"/>
    <mergeCell ref="E7:K8"/>
    <mergeCell ref="B9:D9"/>
    <mergeCell ref="E9:K9"/>
    <mergeCell ref="C43:G43"/>
    <mergeCell ref="P11:T17"/>
    <mergeCell ref="I14:J16"/>
    <mergeCell ref="U14:V16"/>
    <mergeCell ref="W14:X16"/>
    <mergeCell ref="M14:N16"/>
    <mergeCell ref="U13:V13"/>
    <mergeCell ref="W13:X13"/>
    <mergeCell ref="P29:R29"/>
    <mergeCell ref="S27:T27"/>
    <mergeCell ref="S28:T28"/>
    <mergeCell ref="S29:T29"/>
    <mergeCell ref="S26:T26"/>
    <mergeCell ref="P24:R24"/>
    <mergeCell ref="P25:R25"/>
    <mergeCell ref="P26:R26"/>
    <mergeCell ref="P28:R28"/>
    <mergeCell ref="P19:R19"/>
    <mergeCell ref="P20:R20"/>
    <mergeCell ref="P21:R21"/>
    <mergeCell ref="Y14:Z16"/>
    <mergeCell ref="Q42:U42"/>
    <mergeCell ref="M3:R3"/>
    <mergeCell ref="B38:H38"/>
    <mergeCell ref="L41:M41"/>
    <mergeCell ref="L40:M40"/>
    <mergeCell ref="U11:Z11"/>
    <mergeCell ref="G12:H12"/>
    <mergeCell ref="I12:J12"/>
    <mergeCell ref="K12:L12"/>
    <mergeCell ref="M12:N12"/>
    <mergeCell ref="U12:V12"/>
    <mergeCell ref="W12:X12"/>
    <mergeCell ref="Y12:Z12"/>
    <mergeCell ref="B11:F17"/>
    <mergeCell ref="G11:N11"/>
    <mergeCell ref="Y13:Z13"/>
    <mergeCell ref="K14:L16"/>
    <mergeCell ref="E18:F18"/>
    <mergeCell ref="S18:T18"/>
    <mergeCell ref="G13:H13"/>
    <mergeCell ref="I13:J13"/>
    <mergeCell ref="K13:L13"/>
    <mergeCell ref="M13:N13"/>
    <mergeCell ref="P23:R23"/>
    <mergeCell ref="B22:D22"/>
    <mergeCell ref="E22:F22"/>
    <mergeCell ref="B23:D23"/>
    <mergeCell ref="E23:F23"/>
    <mergeCell ref="B19:D19"/>
    <mergeCell ref="E19:F19"/>
    <mergeCell ref="B20:D20"/>
    <mergeCell ref="E20:F20"/>
    <mergeCell ref="B21:D21"/>
    <mergeCell ref="E21:F21"/>
    <mergeCell ref="B5:D5"/>
    <mergeCell ref="B8:D8"/>
    <mergeCell ref="B2:D2"/>
    <mergeCell ref="L34:L35"/>
    <mergeCell ref="B34:F35"/>
    <mergeCell ref="P34:T35"/>
    <mergeCell ref="B29:D29"/>
    <mergeCell ref="E29:F29"/>
    <mergeCell ref="B30:D30"/>
    <mergeCell ref="B33:D33"/>
    <mergeCell ref="B31:D31"/>
    <mergeCell ref="B26:D26"/>
    <mergeCell ref="E26:F26"/>
    <mergeCell ref="E27:F27"/>
    <mergeCell ref="B28:D28"/>
    <mergeCell ref="E28:F28"/>
    <mergeCell ref="B24:D24"/>
    <mergeCell ref="E24:F24"/>
    <mergeCell ref="B25:D25"/>
    <mergeCell ref="E25:F25"/>
    <mergeCell ref="S24:T24"/>
    <mergeCell ref="S25:T25"/>
    <mergeCell ref="L10:U10"/>
    <mergeCell ref="P22:R22"/>
    <mergeCell ref="Y2:Z2"/>
    <mergeCell ref="V3:W3"/>
    <mergeCell ref="X3:Z3"/>
    <mergeCell ref="V4:W6"/>
    <mergeCell ref="X4:Z6"/>
    <mergeCell ref="V7:W7"/>
    <mergeCell ref="V8:W9"/>
    <mergeCell ref="E3:K4"/>
    <mergeCell ref="F2:G2"/>
    <mergeCell ref="L7:U7"/>
    <mergeCell ref="I2:J2"/>
    <mergeCell ref="E5:K6"/>
    <mergeCell ref="B32:D32"/>
    <mergeCell ref="P32:R32"/>
    <mergeCell ref="H34:H35"/>
    <mergeCell ref="G34:G35"/>
    <mergeCell ref="I34:I35"/>
    <mergeCell ref="J34:J35"/>
    <mergeCell ref="K34:K35"/>
    <mergeCell ref="P33:R33"/>
    <mergeCell ref="U34:U35"/>
    <mergeCell ref="C42:G42"/>
    <mergeCell ref="V34:V35"/>
    <mergeCell ref="W34:W35"/>
    <mergeCell ref="X34:X35"/>
    <mergeCell ref="Q41:U41"/>
    <mergeCell ref="O40:P40"/>
    <mergeCell ref="B1:Z1"/>
    <mergeCell ref="M5:R5"/>
    <mergeCell ref="L8:U8"/>
    <mergeCell ref="L9:U9"/>
    <mergeCell ref="Y38:Z38"/>
    <mergeCell ref="M38:N38"/>
    <mergeCell ref="C39:G39"/>
    <mergeCell ref="C40:G40"/>
    <mergeCell ref="C41:G41"/>
    <mergeCell ref="P30:R30"/>
    <mergeCell ref="S19:T19"/>
    <mergeCell ref="S20:T20"/>
    <mergeCell ref="S21:T21"/>
    <mergeCell ref="S22:T22"/>
    <mergeCell ref="S23:T23"/>
    <mergeCell ref="M37:N37"/>
    <mergeCell ref="Y37:Z37"/>
    <mergeCell ref="P31:R31"/>
  </mergeCells>
  <phoneticPr fontId="1"/>
  <dataValidations disablePrompts="1" count="2">
    <dataValidation type="list" allowBlank="1" showInputMessage="1" showErrorMessage="1" sqref="E30:E33 S30:S33" xr:uid="{13517CCB-DFEB-4973-8ECA-DA668BB5CD52}">
      <formula1>"4,5,6,7,8,9,10,11,12,1,2,3"</formula1>
    </dataValidation>
    <dataValidation type="list" allowBlank="1" showInputMessage="1" showErrorMessage="1" sqref="I38" xr:uid="{E465C68D-F674-46CC-9265-285E33CAA0BF}">
      <formula1>"○"</formula1>
    </dataValidation>
  </dataValidations>
  <pageMargins left="0.70866141732283472" right="0.70866141732283472" top="0.74803149606299213" bottom="0.74803149606299213" header="0.31496062992125984" footer="0.31496062992125984"/>
  <pageSetup paperSize="8" scale="95" fitToWidth="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作成に当たっての留意事項</vt:lpstr>
      <vt:lpstr>【入力用】算定基礎賃金等の報告</vt:lpstr>
      <vt:lpstr>【記入例】!Print_Area</vt:lpstr>
      <vt:lpstr>【入力用】算定基礎賃金等の報告!Print_Area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労働保険料等算定基礎賃金等の報告（相模原商工会議所）</dc:title>
  <dc:creator>蛇走 喜彦(jabashiri-yoshihikoaa)</dc:creator>
  <cp:lastModifiedBy>k-saitou</cp:lastModifiedBy>
  <cp:lastPrinted>2024-03-06T05:15:54Z</cp:lastPrinted>
  <dcterms:created xsi:type="dcterms:W3CDTF">2022-07-12T05:06:44Z</dcterms:created>
  <dcterms:modified xsi:type="dcterms:W3CDTF">2024-03-06T05:57:51Z</dcterms:modified>
</cp:coreProperties>
</file>