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EWHIBARI\ScciPublic\PublicFolder\Organization\経営支援課\056 事業再構築補助金\☆☆事業計画検討シート\"/>
    </mc:Choice>
  </mc:AlternateContent>
  <xr:revisionPtr revIDLastSave="0" documentId="13_ncr:1_{82F7AEF4-F48D-4506-A953-608BEAB28EF3}" xr6:coauthVersionLast="47" xr6:coauthVersionMax="47" xr10:uidLastSave="{00000000-0000-0000-0000-000000000000}"/>
  <bookViews>
    <workbookView xWindow="-120" yWindow="-120" windowWidth="19440" windowHeight="14880" xr2:uid="{CA9BF1D0-A393-4CD9-9532-5C008B0734EF}"/>
  </bookViews>
  <sheets>
    <sheet name="Sheet1" sheetId="1" r:id="rId1"/>
  </sheets>
  <definedNames>
    <definedName name="_xlnm.Print_Area" localSheetId="0">Sheet1!$A$1:$AI$69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T27" i="1" l="1"/>
  <c r="T26" i="1"/>
  <c r="T25" i="1"/>
  <c r="T24" i="1"/>
  <c r="T23" i="1"/>
  <c r="P24" i="1"/>
  <c r="P26" i="1"/>
  <c r="P2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y-inoue</author>
  </authors>
  <commentList>
    <comment ref="O23" authorId="0" shapeId="0" xr:uid="{2C269921-DD3B-4FEC-8756-FAB1ED9DB0E6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該当する類型を選択してください。
</t>
        </r>
      </text>
    </comment>
  </commentList>
</comments>
</file>

<file path=xl/sharedStrings.xml><?xml version="1.0" encoding="utf-8"?>
<sst xmlns="http://schemas.openxmlformats.org/spreadsheetml/2006/main" count="86" uniqueCount="60">
  <si>
    <t>自社の強み</t>
    <rPh sb="0" eb="2">
      <t>ジシャ</t>
    </rPh>
    <rPh sb="3" eb="4">
      <t>ツヨ</t>
    </rPh>
    <phoneticPr fontId="1"/>
  </si>
  <si>
    <t>自社の弱み</t>
    <rPh sb="0" eb="2">
      <t>ジシャ</t>
    </rPh>
    <rPh sb="3" eb="4">
      <t>ヨワ</t>
    </rPh>
    <phoneticPr fontId="1"/>
  </si>
  <si>
    <t>自社の概要</t>
    <rPh sb="0" eb="2">
      <t>ジシャ</t>
    </rPh>
    <rPh sb="3" eb="5">
      <t>ガイヨウ</t>
    </rPh>
    <phoneticPr fontId="1"/>
  </si>
  <si>
    <t>機会</t>
    <rPh sb="0" eb="2">
      <t>キカイ</t>
    </rPh>
    <phoneticPr fontId="1"/>
  </si>
  <si>
    <t>脅威</t>
    <rPh sb="0" eb="2">
      <t>キョウイ</t>
    </rPh>
    <phoneticPr fontId="1"/>
  </si>
  <si>
    <t>既存顧客や競合の動向</t>
    <rPh sb="0" eb="2">
      <t>キゾン</t>
    </rPh>
    <rPh sb="2" eb="4">
      <t>コキャク</t>
    </rPh>
    <rPh sb="5" eb="7">
      <t>キョウゴウ</t>
    </rPh>
    <rPh sb="8" eb="10">
      <t>ドウコウ</t>
    </rPh>
    <phoneticPr fontId="1"/>
  </si>
  <si>
    <t>感染症による状況・見通し</t>
    <rPh sb="0" eb="3">
      <t>カンセンショウ</t>
    </rPh>
    <rPh sb="6" eb="8">
      <t>ジョウキョウ</t>
    </rPh>
    <rPh sb="9" eb="11">
      <t>ミトオ</t>
    </rPh>
    <phoneticPr fontId="1"/>
  </si>
  <si>
    <t>現状（事業再構築前）</t>
  </si>
  <si>
    <t>事業再構築指針</t>
    <rPh sb="0" eb="5">
      <t>ジギョウサイコウチク</t>
    </rPh>
    <rPh sb="5" eb="7">
      <t>シシン</t>
    </rPh>
    <phoneticPr fontId="1"/>
  </si>
  <si>
    <t>事業再構築指針を満たす理由</t>
    <rPh sb="0" eb="5">
      <t>ジギョウサイコウチク</t>
    </rPh>
    <rPh sb="5" eb="7">
      <t>シシン</t>
    </rPh>
    <rPh sb="8" eb="9">
      <t>ミ</t>
    </rPh>
    <rPh sb="11" eb="13">
      <t>リユウ</t>
    </rPh>
    <phoneticPr fontId="1"/>
  </si>
  <si>
    <t>課題</t>
    <phoneticPr fontId="1"/>
  </si>
  <si>
    <t>解決方法</t>
    <rPh sb="0" eb="2">
      <t>カイケツ</t>
    </rPh>
    <rPh sb="2" eb="4">
      <t>ホウホウ</t>
    </rPh>
    <phoneticPr fontId="1"/>
  </si>
  <si>
    <t>新たなニーズ
新たな動向</t>
    <rPh sb="0" eb="1">
      <t>アラ</t>
    </rPh>
    <rPh sb="7" eb="8">
      <t>アラ</t>
    </rPh>
    <rPh sb="10" eb="12">
      <t>ドウコウ</t>
    </rPh>
    <phoneticPr fontId="1"/>
  </si>
  <si>
    <t>新製品・新サービス・新たな提供方法の具体的内容</t>
    <rPh sb="0" eb="3">
      <t>シンセイヒン</t>
    </rPh>
    <rPh sb="4" eb="5">
      <t>シン</t>
    </rPh>
    <rPh sb="10" eb="11">
      <t>アラ</t>
    </rPh>
    <rPh sb="13" eb="15">
      <t>テイキョウ</t>
    </rPh>
    <rPh sb="15" eb="17">
      <t>ホウホウ</t>
    </rPh>
    <rPh sb="18" eb="21">
      <t>グタイテキ</t>
    </rPh>
    <rPh sb="21" eb="23">
      <t>ナイヨウ</t>
    </rPh>
    <phoneticPr fontId="1"/>
  </si>
  <si>
    <t>スケジュール遂行方法</t>
    <rPh sb="6" eb="8">
      <t>スイコウ</t>
    </rPh>
    <rPh sb="8" eb="10">
      <t>ホウホウ</t>
    </rPh>
    <phoneticPr fontId="1"/>
  </si>
  <si>
    <t>販売方法</t>
    <rPh sb="0" eb="2">
      <t>ハンバイ</t>
    </rPh>
    <rPh sb="2" eb="4">
      <t>ホウホウ</t>
    </rPh>
    <phoneticPr fontId="1"/>
  </si>
  <si>
    <t>実施体制</t>
    <rPh sb="0" eb="2">
      <t>ジッシ</t>
    </rPh>
    <rPh sb="2" eb="4">
      <t>タイセイ</t>
    </rPh>
    <phoneticPr fontId="1"/>
  </si>
  <si>
    <t>資金調達</t>
    <rPh sb="0" eb="4">
      <t>シキンチョウタツ</t>
    </rPh>
    <phoneticPr fontId="1"/>
  </si>
  <si>
    <t>新市場の市場規模</t>
    <rPh sb="0" eb="3">
      <t>シンシジョウ</t>
    </rPh>
    <rPh sb="4" eb="8">
      <t>シジョウキボ</t>
    </rPh>
    <phoneticPr fontId="1"/>
  </si>
  <si>
    <t>新市場のユーザー・マーケット</t>
    <rPh sb="0" eb="3">
      <t>シンシジョウ</t>
    </rPh>
    <phoneticPr fontId="1"/>
  </si>
  <si>
    <t>新分野展開</t>
    <rPh sb="0" eb="3">
      <t>シンブンヤ</t>
    </rPh>
    <rPh sb="3" eb="5">
      <t>テンカイ</t>
    </rPh>
    <phoneticPr fontId="1"/>
  </si>
  <si>
    <t>①製品等の新規性要件</t>
    <rPh sb="1" eb="4">
      <t>セイヒントウ</t>
    </rPh>
    <rPh sb="5" eb="8">
      <t>シンキセイ</t>
    </rPh>
    <rPh sb="8" eb="10">
      <t>ヨウケン</t>
    </rPh>
    <phoneticPr fontId="1"/>
  </si>
  <si>
    <t>②市場の新規性要件</t>
    <rPh sb="1" eb="3">
      <t>シジョウ</t>
    </rPh>
    <rPh sb="4" eb="7">
      <t>シンキセイ</t>
    </rPh>
    <rPh sb="7" eb="9">
      <t>ヨウケン</t>
    </rPh>
    <phoneticPr fontId="1"/>
  </si>
  <si>
    <t>事業転換</t>
    <rPh sb="0" eb="2">
      <t>ジギョウ</t>
    </rPh>
    <rPh sb="2" eb="4">
      <t>テンカン</t>
    </rPh>
    <phoneticPr fontId="1"/>
  </si>
  <si>
    <t>③売上高構成比要件</t>
    <rPh sb="1" eb="4">
      <t>ウリアゲダカ</t>
    </rPh>
    <rPh sb="4" eb="7">
      <t>コウセイヒ</t>
    </rPh>
    <rPh sb="7" eb="9">
      <t>ヨウケン</t>
    </rPh>
    <phoneticPr fontId="1"/>
  </si>
  <si>
    <t>業種転換</t>
    <rPh sb="0" eb="4">
      <t>ギョウシュテンカン</t>
    </rPh>
    <phoneticPr fontId="1"/>
  </si>
  <si>
    <t>①製品等の新規性要件</t>
    <phoneticPr fontId="1"/>
  </si>
  <si>
    <t>業態転換（製造方法の変更）</t>
    <rPh sb="0" eb="4">
      <t>ギョウタイテンカン</t>
    </rPh>
    <rPh sb="5" eb="7">
      <t>セイゾウ</t>
    </rPh>
    <rPh sb="7" eb="9">
      <t>ホウホウ</t>
    </rPh>
    <rPh sb="10" eb="12">
      <t>ヘンコウ</t>
    </rPh>
    <phoneticPr fontId="1"/>
  </si>
  <si>
    <t>①製造方法等の新規性要件</t>
    <rPh sb="1" eb="5">
      <t>セイゾウホウホウ</t>
    </rPh>
    <rPh sb="5" eb="6">
      <t>トウ</t>
    </rPh>
    <rPh sb="7" eb="10">
      <t>シンキセイ</t>
    </rPh>
    <rPh sb="10" eb="12">
      <t>ヨウケン</t>
    </rPh>
    <phoneticPr fontId="1"/>
  </si>
  <si>
    <t>②製品の新規性要件</t>
    <rPh sb="1" eb="3">
      <t>セイヒン</t>
    </rPh>
    <rPh sb="4" eb="7">
      <t>シンキセイ</t>
    </rPh>
    <rPh sb="7" eb="9">
      <t>ヨウケン</t>
    </rPh>
    <phoneticPr fontId="1"/>
  </si>
  <si>
    <t>業態転換（提供方法の変更）</t>
    <rPh sb="0" eb="4">
      <t>ギョウタイテンカン</t>
    </rPh>
    <rPh sb="5" eb="7">
      <t>テイキョウ</t>
    </rPh>
    <rPh sb="7" eb="9">
      <t>ホウホウ</t>
    </rPh>
    <rPh sb="10" eb="12">
      <t>ヘンコウ</t>
    </rPh>
    <phoneticPr fontId="1"/>
  </si>
  <si>
    <t>②商品等の新規性要件又は設備撤去等要件</t>
    <rPh sb="1" eb="3">
      <t>ショウヒン</t>
    </rPh>
    <rPh sb="3" eb="4">
      <t>トウ</t>
    </rPh>
    <rPh sb="5" eb="10">
      <t>シンキセイヨウケン</t>
    </rPh>
    <rPh sb="10" eb="11">
      <t>マタ</t>
    </rPh>
    <rPh sb="12" eb="14">
      <t>セツビ</t>
    </rPh>
    <rPh sb="14" eb="17">
      <t>テッキョトウ</t>
    </rPh>
    <rPh sb="17" eb="19">
      <t>ヨウケン</t>
    </rPh>
    <phoneticPr fontId="1"/>
  </si>
  <si>
    <t>要件</t>
    <rPh sb="0" eb="2">
      <t>ヨウケン</t>
    </rPh>
    <phoneticPr fontId="1"/>
  </si>
  <si>
    <t>申請要件</t>
    <rPh sb="0" eb="2">
      <t>シンセイ</t>
    </rPh>
    <rPh sb="2" eb="4">
      <t>ヨウケン</t>
    </rPh>
    <phoneticPr fontId="1"/>
  </si>
  <si>
    <t>新分野展開</t>
    <rPh sb="0" eb="3">
      <t>シンブンヤ</t>
    </rPh>
    <rPh sb="3" eb="5">
      <t>テンカイ</t>
    </rPh>
    <phoneticPr fontId="1"/>
  </si>
  <si>
    <t>①過去に製造した実績が無い</t>
    <rPh sb="1" eb="3">
      <t>カコ</t>
    </rPh>
    <rPh sb="4" eb="6">
      <t>セイゾウ</t>
    </rPh>
    <rPh sb="8" eb="10">
      <t>ジッセキ</t>
    </rPh>
    <rPh sb="11" eb="12">
      <t>ナ</t>
    </rPh>
    <phoneticPr fontId="1"/>
  </si>
  <si>
    <t>③定量的に性能又は効能が異なる</t>
    <rPh sb="1" eb="4">
      <t>テイリョウテキ</t>
    </rPh>
    <rPh sb="5" eb="7">
      <t>セイノウ</t>
    </rPh>
    <rPh sb="7" eb="8">
      <t>マタ</t>
    </rPh>
    <rPh sb="9" eb="11">
      <t>コウノウ</t>
    </rPh>
    <rPh sb="12" eb="13">
      <t>コト</t>
    </rPh>
    <phoneticPr fontId="1"/>
  </si>
  <si>
    <t>④既存製品との代替性が低い</t>
    <rPh sb="1" eb="5">
      <t>キゾンセイヒン</t>
    </rPh>
    <rPh sb="7" eb="10">
      <t>ダイタイセイ</t>
    </rPh>
    <rPh sb="11" eb="12">
      <t>ヒク</t>
    </rPh>
    <phoneticPr fontId="1"/>
  </si>
  <si>
    <t>事業転換</t>
    <rPh sb="0" eb="2">
      <t>ジギョウ</t>
    </rPh>
    <rPh sb="2" eb="4">
      <t>テンカン</t>
    </rPh>
    <phoneticPr fontId="1"/>
  </si>
  <si>
    <t>業種転換</t>
    <rPh sb="0" eb="4">
      <t>ギョウシュテンカン</t>
    </rPh>
    <phoneticPr fontId="1"/>
  </si>
  <si>
    <t>⑤計画終了時売上構成比が最も高くなる</t>
    <rPh sb="1" eb="5">
      <t>ケイカクシュウリョウ</t>
    </rPh>
    <rPh sb="5" eb="6">
      <t>ジ</t>
    </rPh>
    <rPh sb="6" eb="11">
      <t>ウリアゲコウセイヒ</t>
    </rPh>
    <rPh sb="12" eb="13">
      <t>モット</t>
    </rPh>
    <rPh sb="14" eb="15">
      <t>タカ</t>
    </rPh>
    <phoneticPr fontId="1"/>
  </si>
  <si>
    <t>①過去に同じ方法で製造したことがない</t>
    <rPh sb="1" eb="3">
      <t>カコ</t>
    </rPh>
    <rPh sb="4" eb="5">
      <t>オナ</t>
    </rPh>
    <rPh sb="6" eb="8">
      <t>ホウホウ</t>
    </rPh>
    <rPh sb="9" eb="11">
      <t>セイゾウ</t>
    </rPh>
    <phoneticPr fontId="1"/>
  </si>
  <si>
    <t>④過去に製造した実績がない</t>
    <rPh sb="1" eb="3">
      <t>カコ</t>
    </rPh>
    <rPh sb="4" eb="6">
      <t>セイゾウ</t>
    </rPh>
    <rPh sb="8" eb="10">
      <t>ジッセキ</t>
    </rPh>
    <phoneticPr fontId="1"/>
  </si>
  <si>
    <t>④過去に製造した実績がないor既存設備を撤去する</t>
    <rPh sb="1" eb="3">
      <t>カコ</t>
    </rPh>
    <rPh sb="4" eb="6">
      <t>セイゾウ</t>
    </rPh>
    <rPh sb="8" eb="10">
      <t>ジッセキ</t>
    </rPh>
    <rPh sb="15" eb="17">
      <t>キゾン</t>
    </rPh>
    <rPh sb="17" eb="19">
      <t>セツビ</t>
    </rPh>
    <rPh sb="20" eb="22">
      <t>テッキョ</t>
    </rPh>
    <phoneticPr fontId="1"/>
  </si>
  <si>
    <t>具体的に…</t>
    <rPh sb="0" eb="3">
      <t>グタイテキ</t>
    </rPh>
    <phoneticPr fontId="1"/>
  </si>
  <si>
    <t>①
②
③
④
⑤</t>
    <phoneticPr fontId="1"/>
  </si>
  <si>
    <r>
      <t>　　　　　　　　　</t>
    </r>
    <r>
      <rPr>
        <b/>
        <sz val="22"/>
        <color rgb="FFFF0000"/>
        <rFont val="游ゴシック"/>
        <family val="3"/>
        <charset val="128"/>
        <scheme val="minor"/>
      </rPr>
      <t>　　将来(事業再構築後)</t>
    </r>
    <phoneticPr fontId="1"/>
  </si>
  <si>
    <t>再構築のための取組（補助事業）　</t>
    <phoneticPr fontId="1"/>
  </si>
  <si>
    <t>2022.3_sagamihara-cci_ver3.0</t>
    <phoneticPr fontId="1"/>
  </si>
  <si>
    <t>解決方法（設備投資を伴う開発等）</t>
    <rPh sb="0" eb="2">
      <t>カイケツ</t>
    </rPh>
    <rPh sb="2" eb="4">
      <t>ホウホウ</t>
    </rPh>
    <rPh sb="5" eb="7">
      <t>セツビ</t>
    </rPh>
    <rPh sb="7" eb="9">
      <t>トウシ</t>
    </rPh>
    <rPh sb="10" eb="11">
      <t>トモナ</t>
    </rPh>
    <rPh sb="12" eb="14">
      <t>カイハツ</t>
    </rPh>
    <rPh sb="14" eb="15">
      <t>トウ</t>
    </rPh>
    <phoneticPr fontId="1"/>
  </si>
  <si>
    <t>特徴的な機能（差別化・競争力強化のポイント）</t>
    <rPh sb="0" eb="2">
      <t>トクチョウ</t>
    </rPh>
    <rPh sb="2" eb="3">
      <t>テキ</t>
    </rPh>
    <rPh sb="4" eb="6">
      <t>キノウ</t>
    </rPh>
    <rPh sb="7" eb="10">
      <t>サベツカ</t>
    </rPh>
    <rPh sb="11" eb="16">
      <t>キョウソウリョクキョウカ</t>
    </rPh>
    <phoneticPr fontId="1"/>
  </si>
  <si>
    <t>競合に対する価格的・性能的優位性</t>
    <rPh sb="0" eb="2">
      <t>キョウゴウ</t>
    </rPh>
    <rPh sb="3" eb="4">
      <t>タイ</t>
    </rPh>
    <rPh sb="6" eb="8">
      <t>カカク</t>
    </rPh>
    <rPh sb="8" eb="9">
      <t>テキ</t>
    </rPh>
    <rPh sb="10" eb="13">
      <t>セイノウテキ</t>
    </rPh>
    <rPh sb="13" eb="16">
      <t>ユウイセイ</t>
    </rPh>
    <phoneticPr fontId="1"/>
  </si>
  <si>
    <t>見込み成果(時期・売上規模・価格・収益性等）</t>
    <rPh sb="0" eb="2">
      <t>ミコ</t>
    </rPh>
    <rPh sb="3" eb="5">
      <t>セイカ</t>
    </rPh>
    <rPh sb="6" eb="8">
      <t>ジキ</t>
    </rPh>
    <rPh sb="9" eb="11">
      <t>ウリアゲ</t>
    </rPh>
    <rPh sb="11" eb="13">
      <t>キボ</t>
    </rPh>
    <rPh sb="14" eb="16">
      <t>カカク</t>
    </rPh>
    <rPh sb="17" eb="20">
      <t>シュウエキセイ</t>
    </rPh>
    <rPh sb="20" eb="21">
      <t>トウ</t>
    </rPh>
    <phoneticPr fontId="1"/>
  </si>
  <si>
    <t>将来（事業化後）の課題・リスク</t>
    <rPh sb="0" eb="2">
      <t>ショウライ</t>
    </rPh>
    <rPh sb="3" eb="6">
      <t>ジギョウカ</t>
    </rPh>
    <rPh sb="6" eb="7">
      <t>ゴ</t>
    </rPh>
    <rPh sb="9" eb="11">
      <t>カダイ</t>
    </rPh>
    <phoneticPr fontId="1"/>
  </si>
  <si>
    <t>③売上高10％（付加価値額15％）要件</t>
    <rPh sb="1" eb="4">
      <t>ウリアゲダカ</t>
    </rPh>
    <rPh sb="8" eb="13">
      <t>フカカチガク</t>
    </rPh>
    <rPh sb="17" eb="19">
      <t>ヨウケン</t>
    </rPh>
    <phoneticPr fontId="1"/>
  </si>
  <si>
    <t>③売上高10％要件（付加価値額15％）</t>
    <rPh sb="1" eb="4">
      <t>ウリアゲダカ</t>
    </rPh>
    <rPh sb="7" eb="9">
      <t>ヨウケン</t>
    </rPh>
    <phoneticPr fontId="1"/>
  </si>
  <si>
    <t>⑤計画終了時総売上高の10％（付加価値額15％）以上になる</t>
    <rPh sb="1" eb="3">
      <t>ケイカク</t>
    </rPh>
    <rPh sb="3" eb="5">
      <t>シュウリョウ</t>
    </rPh>
    <rPh sb="5" eb="6">
      <t>ジ</t>
    </rPh>
    <rPh sb="6" eb="9">
      <t>ソウウリアゲ</t>
    </rPh>
    <rPh sb="9" eb="10">
      <t>ダカ</t>
    </rPh>
    <rPh sb="24" eb="26">
      <t>イジョウ</t>
    </rPh>
    <phoneticPr fontId="1"/>
  </si>
  <si>
    <t>⑤計画終了時総売上高の10％（付加価値額15％）以上になる</t>
    <phoneticPr fontId="1"/>
  </si>
  <si>
    <t>②主要な設備を変更する（※回復・再生応援枠は除く）</t>
    <rPh sb="1" eb="3">
      <t>シュヨウ</t>
    </rPh>
    <rPh sb="4" eb="6">
      <t>セツビ</t>
    </rPh>
    <rPh sb="7" eb="9">
      <t>ヘンコウ</t>
    </rPh>
    <phoneticPr fontId="1"/>
  </si>
  <si>
    <r>
      <t xml:space="preserve">①事業再構築要件
</t>
    </r>
    <r>
      <rPr>
        <sz val="11"/>
        <color theme="1"/>
        <rFont val="游ゴシック"/>
        <family val="3"/>
        <charset val="128"/>
        <scheme val="minor"/>
      </rPr>
      <t>②売上高10%</t>
    </r>
    <r>
      <rPr>
        <sz val="9"/>
        <color theme="1"/>
        <rFont val="游ゴシック"/>
        <family val="3"/>
        <charset val="128"/>
        <scheme val="minor"/>
      </rPr>
      <t>（付加価値額15％）</t>
    </r>
    <r>
      <rPr>
        <sz val="11"/>
        <color theme="1"/>
        <rFont val="游ゴシック"/>
        <family val="3"/>
        <charset val="128"/>
        <scheme val="minor"/>
      </rPr>
      <t>減少要件</t>
    </r>
    <r>
      <rPr>
        <sz val="11"/>
        <color theme="1"/>
        <rFont val="游ゴシック"/>
        <family val="2"/>
        <charset val="128"/>
        <scheme val="minor"/>
      </rPr>
      <t xml:space="preserve">
③認定支援機関要件（30M超はBK必須）
④付加価値額年率3％増加要件
</t>
    </r>
    <r>
      <rPr>
        <sz val="9"/>
        <color theme="1"/>
        <rFont val="游ゴシック"/>
        <family val="3"/>
        <charset val="128"/>
        <scheme val="minor"/>
      </rPr>
      <t>※グリーン成長枠は売上高等減少要件なし
※グリーン成長枠は付加価値額年率5%増加要件</t>
    </r>
    <rPh sb="44" eb="45">
      <t>チョウ</t>
    </rPh>
    <rPh sb="48" eb="50">
      <t>ヒッス</t>
    </rPh>
    <rPh sb="58" eb="60">
      <t>ネンリツ</t>
    </rPh>
    <rPh sb="62" eb="64">
      <t>ゾウカ</t>
    </rPh>
    <rPh sb="64" eb="66">
      <t>ヨウケン</t>
    </rPh>
    <rPh sb="72" eb="75">
      <t>セイチョウワク</t>
    </rPh>
    <rPh sb="76" eb="78">
      <t>ウリアゲ</t>
    </rPh>
    <rPh sb="78" eb="79">
      <t>ダカ</t>
    </rPh>
    <rPh sb="79" eb="80">
      <t>トウ</t>
    </rPh>
    <rPh sb="80" eb="82">
      <t>ゲンショウ</t>
    </rPh>
    <rPh sb="82" eb="84">
      <t>ヨウケン</t>
    </rPh>
    <rPh sb="92" eb="94">
      <t>セイチョウ</t>
    </rPh>
    <rPh sb="94" eb="95">
      <t>ワク</t>
    </rPh>
    <rPh sb="96" eb="101">
      <t>フカカチガク</t>
    </rPh>
    <rPh sb="101" eb="103">
      <t>ネンリツ</t>
    </rPh>
    <rPh sb="105" eb="107">
      <t>ゾウカ</t>
    </rPh>
    <rPh sb="107" eb="109">
      <t>ヨウケン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</si>
</sst>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b/>
      <sz val="22"/>
      <color theme="5"/>
      <name val="游ゴシック"/>
      <family val="3"/>
      <charset val="128"/>
      <scheme val="minor"/>
    </font>
    <font>
      <b/>
      <sz val="22"/>
      <color theme="1"/>
      <name val="游ゴシック"/>
      <family val="3"/>
      <charset val="128"/>
      <scheme val="minor"/>
    </font>
    <font>
      <b/>
      <sz val="22"/>
      <color rgb="FF002060"/>
      <name val="游ゴシック"/>
      <family val="3"/>
      <charset val="128"/>
      <scheme val="minor"/>
    </font>
    <font>
      <b/>
      <sz val="22"/>
      <color rgb="FFFF000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/>
    </xf>
    <xf numFmtId="0" fontId="0" fillId="5" borderId="0" xfId="0" applyFill="1">
      <alignment vertical="center"/>
    </xf>
    <xf numFmtId="0" fontId="0" fillId="5" borderId="0" xfId="0" applyFill="1" applyAlignment="1">
      <alignment vertical="center"/>
    </xf>
    <xf numFmtId="0" fontId="0" fillId="3" borderId="4" xfId="0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3" borderId="1" xfId="0" applyFill="1" applyBorder="1" applyAlignment="1">
      <alignment horizontal="left" vertical="top"/>
    </xf>
    <xf numFmtId="0" fontId="4" fillId="6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3" borderId="4" xfId="0" applyFill="1" applyBorder="1" applyAlignment="1">
      <alignment horizontal="left" vertical="center" wrapText="1"/>
    </xf>
    <xf numFmtId="0" fontId="0" fillId="3" borderId="5" xfId="0" applyFill="1" applyBorder="1" applyAlignment="1">
      <alignment horizontal="left" vertical="center"/>
    </xf>
    <xf numFmtId="0" fontId="0" fillId="3" borderId="9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0" fillId="3" borderId="10" xfId="0" applyFill="1" applyBorder="1" applyAlignment="1">
      <alignment horizontal="left" vertical="center"/>
    </xf>
    <xf numFmtId="0" fontId="0" fillId="3" borderId="2" xfId="0" applyFill="1" applyBorder="1" applyAlignment="1">
      <alignment horizontal="left" vertical="center"/>
    </xf>
    <xf numFmtId="0" fontId="0" fillId="3" borderId="11" xfId="0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top" shrinkToFit="1"/>
    </xf>
    <xf numFmtId="0" fontId="0" fillId="3" borderId="5" xfId="0" applyFill="1" applyBorder="1" applyAlignment="1">
      <alignment horizontal="left" vertical="top" shrinkToFit="1"/>
    </xf>
    <xf numFmtId="0" fontId="0" fillId="3" borderId="9" xfId="0" applyFill="1" applyBorder="1" applyAlignment="1">
      <alignment horizontal="left" vertical="top" shrinkToFit="1"/>
    </xf>
    <xf numFmtId="0" fontId="0" fillId="3" borderId="3" xfId="0" applyFill="1" applyBorder="1" applyAlignment="1">
      <alignment horizontal="left" vertical="top" shrinkToFit="1"/>
    </xf>
    <xf numFmtId="0" fontId="0" fillId="3" borderId="0" xfId="0" applyFill="1" applyBorder="1" applyAlignment="1">
      <alignment horizontal="left" vertical="top" shrinkToFit="1"/>
    </xf>
    <xf numFmtId="0" fontId="0" fillId="3" borderId="10" xfId="0" applyFill="1" applyBorder="1" applyAlignment="1">
      <alignment horizontal="left" vertical="top" shrinkToFit="1"/>
    </xf>
    <xf numFmtId="0" fontId="0" fillId="3" borderId="2" xfId="0" applyFill="1" applyBorder="1" applyAlignment="1">
      <alignment horizontal="left" vertical="top" shrinkToFit="1"/>
    </xf>
    <xf numFmtId="0" fontId="0" fillId="3" borderId="11" xfId="0" applyFill="1" applyBorder="1" applyAlignment="1">
      <alignment horizontal="left" vertical="top" shrinkToFit="1"/>
    </xf>
    <xf numFmtId="0" fontId="0" fillId="3" borderId="12" xfId="0" applyFill="1" applyBorder="1" applyAlignment="1">
      <alignment horizontal="left" vertical="top" shrinkToFit="1"/>
    </xf>
    <xf numFmtId="0" fontId="4" fillId="7" borderId="6" xfId="0" applyFont="1" applyFill="1" applyBorder="1" applyAlignment="1">
      <alignment horizontal="center" vertical="top"/>
    </xf>
    <xf numFmtId="0" fontId="4" fillId="7" borderId="7" xfId="0" applyFont="1" applyFill="1" applyBorder="1" applyAlignment="1">
      <alignment horizontal="center" vertical="top"/>
    </xf>
    <xf numFmtId="0" fontId="4" fillId="7" borderId="8" xfId="0" applyFont="1" applyFill="1" applyBorder="1" applyAlignment="1">
      <alignment horizontal="center" vertical="top"/>
    </xf>
    <xf numFmtId="0" fontId="0" fillId="3" borderId="4" xfId="0" applyFill="1" applyBorder="1" applyAlignment="1">
      <alignment horizontal="left" vertical="top" wrapText="1"/>
    </xf>
    <xf numFmtId="0" fontId="0" fillId="3" borderId="5" xfId="0" applyFill="1" applyBorder="1" applyAlignment="1">
      <alignment horizontal="left" vertical="top"/>
    </xf>
    <xf numFmtId="0" fontId="0" fillId="3" borderId="9" xfId="0" applyFill="1" applyBorder="1" applyAlignment="1">
      <alignment horizontal="left" vertical="top"/>
    </xf>
    <xf numFmtId="0" fontId="0" fillId="3" borderId="3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top"/>
    </xf>
    <xf numFmtId="0" fontId="0" fillId="3" borderId="10" xfId="0" applyFill="1" applyBorder="1" applyAlignment="1">
      <alignment horizontal="left" vertical="top"/>
    </xf>
    <xf numFmtId="0" fontId="0" fillId="3" borderId="2" xfId="0" applyFill="1" applyBorder="1" applyAlignment="1">
      <alignment horizontal="left" vertical="top"/>
    </xf>
    <xf numFmtId="0" fontId="0" fillId="3" borderId="11" xfId="0" applyFill="1" applyBorder="1" applyAlignment="1">
      <alignment horizontal="left" vertical="top"/>
    </xf>
    <xf numFmtId="0" fontId="0" fillId="3" borderId="12" xfId="0" applyFill="1" applyBorder="1" applyAlignment="1">
      <alignment horizontal="left" vertical="top"/>
    </xf>
    <xf numFmtId="0" fontId="0" fillId="3" borderId="0" xfId="0" applyFill="1" applyBorder="1" applyAlignment="1">
      <alignment horizontal="left" vertical="center" shrinkToFit="1"/>
    </xf>
    <xf numFmtId="0" fontId="0" fillId="3" borderId="10" xfId="0" applyFill="1" applyBorder="1" applyAlignment="1">
      <alignment horizontal="left" vertical="center" shrinkToFit="1"/>
    </xf>
    <xf numFmtId="0" fontId="4" fillId="7" borderId="6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8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2" fillId="9" borderId="7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0" fontId="4" fillId="8" borderId="1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37</xdr:row>
      <xdr:rowOff>33554</xdr:rowOff>
    </xdr:from>
    <xdr:to>
      <xdr:col>34</xdr:col>
      <xdr:colOff>474084</xdr:colOff>
      <xdr:row>39</xdr:row>
      <xdr:rowOff>152400</xdr:rowOff>
    </xdr:to>
    <xdr:sp macro="" textlink="">
      <xdr:nvSpPr>
        <xdr:cNvPr id="57" name="二等辺三角形 56">
          <a:extLst>
            <a:ext uri="{FF2B5EF4-FFF2-40B4-BE49-F238E27FC236}">
              <a16:creationId xmlns:a16="http://schemas.microsoft.com/office/drawing/2014/main" id="{83C48497-705B-41D1-808C-227A60D2C773}"/>
            </a:ext>
          </a:extLst>
        </xdr:cNvPr>
        <xdr:cNvSpPr/>
      </xdr:nvSpPr>
      <xdr:spPr>
        <a:xfrm rot="10800000">
          <a:off x="10287000" y="8491754"/>
          <a:ext cx="13504284" cy="576046"/>
        </a:xfrm>
        <a:prstGeom prst="triangle">
          <a:avLst/>
        </a:prstGeom>
        <a:solidFill>
          <a:schemeClr val="accent2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95247</xdr:colOff>
      <xdr:row>7</xdr:row>
      <xdr:rowOff>142877</xdr:rowOff>
    </xdr:from>
    <xdr:to>
      <xdr:col>13</xdr:col>
      <xdr:colOff>500060</xdr:colOff>
      <xdr:row>37</xdr:row>
      <xdr:rowOff>95253</xdr:rowOff>
    </xdr:to>
    <xdr:sp macro="" textlink="">
      <xdr:nvSpPr>
        <xdr:cNvPr id="56" name="二等辺三角形 55">
          <a:extLst>
            <a:ext uri="{FF2B5EF4-FFF2-40B4-BE49-F238E27FC236}">
              <a16:creationId xmlns:a16="http://schemas.microsoft.com/office/drawing/2014/main" id="{A959830B-763E-41F2-9319-CD07632316DB}"/>
            </a:ext>
          </a:extLst>
        </xdr:cNvPr>
        <xdr:cNvSpPr/>
      </xdr:nvSpPr>
      <xdr:spPr>
        <a:xfrm rot="5400000">
          <a:off x="5381622" y="4810127"/>
          <a:ext cx="7096126" cy="1095376"/>
        </a:xfrm>
        <a:prstGeom prst="triangle">
          <a:avLst/>
        </a:prstGeom>
        <a:solidFill>
          <a:schemeClr val="accent1">
            <a:lumMod val="60000"/>
            <a:lumOff val="4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600075</xdr:colOff>
      <xdr:row>27</xdr:row>
      <xdr:rowOff>9525</xdr:rowOff>
    </xdr:from>
    <xdr:to>
      <xdr:col>10</xdr:col>
      <xdr:colOff>257175</xdr:colOff>
      <xdr:row>28</xdr:row>
      <xdr:rowOff>209550</xdr:rowOff>
    </xdr:to>
    <xdr:sp macro="" textlink="">
      <xdr:nvSpPr>
        <xdr:cNvPr id="2" name="二等辺三角形 1">
          <a:extLst>
            <a:ext uri="{FF2B5EF4-FFF2-40B4-BE49-F238E27FC236}">
              <a16:creationId xmlns:a16="http://schemas.microsoft.com/office/drawing/2014/main" id="{7E1C0A2F-5198-491E-BD70-4C772B80AB2D}"/>
            </a:ext>
          </a:extLst>
        </xdr:cNvPr>
        <xdr:cNvSpPr/>
      </xdr:nvSpPr>
      <xdr:spPr>
        <a:xfrm>
          <a:off x="6086475" y="5962650"/>
          <a:ext cx="1714500" cy="438150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影響</a:t>
          </a:r>
        </a:p>
      </xdr:txBody>
    </xdr:sp>
    <xdr:clientData/>
  </xdr:twoCellAnchor>
  <xdr:twoCellAnchor>
    <xdr:from>
      <xdr:col>18</xdr:col>
      <xdr:colOff>151719</xdr:colOff>
      <xdr:row>20</xdr:row>
      <xdr:rowOff>199345</xdr:rowOff>
    </xdr:from>
    <xdr:to>
      <xdr:col>18</xdr:col>
      <xdr:colOff>596673</xdr:colOff>
      <xdr:row>26</xdr:row>
      <xdr:rowOff>40821</xdr:rowOff>
    </xdr:to>
    <xdr:sp macro="" textlink="">
      <xdr:nvSpPr>
        <xdr:cNvPr id="3" name="二等辺三角形 2">
          <a:extLst>
            <a:ext uri="{FF2B5EF4-FFF2-40B4-BE49-F238E27FC236}">
              <a16:creationId xmlns:a16="http://schemas.microsoft.com/office/drawing/2014/main" id="{B93DFB8C-A698-4E8F-9821-27D0FAD6C1FC}"/>
            </a:ext>
          </a:extLst>
        </xdr:cNvPr>
        <xdr:cNvSpPr/>
      </xdr:nvSpPr>
      <xdr:spPr>
        <a:xfrm rot="5400000">
          <a:off x="11965101" y="5530963"/>
          <a:ext cx="1311048" cy="44495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12</xdr:col>
      <xdr:colOff>13607</xdr:colOff>
      <xdr:row>10</xdr:row>
      <xdr:rowOff>13609</xdr:rowOff>
    </xdr:from>
    <xdr:to>
      <xdr:col>14</xdr:col>
      <xdr:colOff>0</xdr:colOff>
      <xdr:row>22</xdr:row>
      <xdr:rowOff>68039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AC1CF565-8681-4571-BE99-CE21253C64B3}"/>
            </a:ext>
          </a:extLst>
        </xdr:cNvPr>
        <xdr:cNvGrpSpPr/>
      </xdr:nvGrpSpPr>
      <xdr:grpSpPr>
        <a:xfrm>
          <a:off x="8216313" y="2366844"/>
          <a:ext cx="1353511" cy="2878313"/>
          <a:chOff x="8858250" y="2707823"/>
          <a:chExt cx="1347107" cy="2993573"/>
        </a:xfrm>
      </xdr:grpSpPr>
      <xdr:sp macro="" textlink="">
        <xdr:nvSpPr>
          <xdr:cNvPr id="12" name="正方形/長方形 11">
            <a:extLst>
              <a:ext uri="{FF2B5EF4-FFF2-40B4-BE49-F238E27FC236}">
                <a16:creationId xmlns:a16="http://schemas.microsoft.com/office/drawing/2014/main" id="{F57497CB-3738-476F-9AC7-18EB0BF9DB68}"/>
              </a:ext>
            </a:extLst>
          </xdr:cNvPr>
          <xdr:cNvSpPr/>
        </xdr:nvSpPr>
        <xdr:spPr>
          <a:xfrm>
            <a:off x="8858250" y="5538107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3" name="正方形/長方形 12">
            <a:extLst>
              <a:ext uri="{FF2B5EF4-FFF2-40B4-BE49-F238E27FC236}">
                <a16:creationId xmlns:a16="http://schemas.microsoft.com/office/drawing/2014/main" id="{5883A0AD-82B1-4436-873E-CB1F16C4FAF9}"/>
              </a:ext>
            </a:extLst>
          </xdr:cNvPr>
          <xdr:cNvSpPr/>
        </xdr:nvSpPr>
        <xdr:spPr>
          <a:xfrm rot="5400000">
            <a:off x="8191500" y="4245432"/>
            <a:ext cx="2748642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4" name="正方形/長方形 13">
            <a:extLst>
              <a:ext uri="{FF2B5EF4-FFF2-40B4-BE49-F238E27FC236}">
                <a16:creationId xmlns:a16="http://schemas.microsoft.com/office/drawing/2014/main" id="{D5B717E7-7844-47F3-A2E4-355F586BDC2F}"/>
              </a:ext>
            </a:extLst>
          </xdr:cNvPr>
          <xdr:cNvSpPr/>
        </xdr:nvSpPr>
        <xdr:spPr>
          <a:xfrm>
            <a:off x="9484178" y="2857500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5" name="二等辺三角形 14">
            <a:extLst>
              <a:ext uri="{FF2B5EF4-FFF2-40B4-BE49-F238E27FC236}">
                <a16:creationId xmlns:a16="http://schemas.microsoft.com/office/drawing/2014/main" id="{26878A17-1801-4B6F-AF76-266382321621}"/>
              </a:ext>
            </a:extLst>
          </xdr:cNvPr>
          <xdr:cNvSpPr/>
        </xdr:nvSpPr>
        <xdr:spPr>
          <a:xfrm rot="5400000">
            <a:off x="9824357" y="2843894"/>
            <a:ext cx="517072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12</xdr:col>
      <xdr:colOff>13607</xdr:colOff>
      <xdr:row>3</xdr:row>
      <xdr:rowOff>231322</xdr:rowOff>
    </xdr:from>
    <xdr:to>
      <xdr:col>23</xdr:col>
      <xdr:colOff>476250</xdr:colOff>
      <xdr:row>4</xdr:row>
      <xdr:rowOff>136071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8E3400DA-B502-4CE0-AD62-AD6EBD1FBBB5}"/>
            </a:ext>
          </a:extLst>
        </xdr:cNvPr>
        <xdr:cNvSpPr/>
      </xdr:nvSpPr>
      <xdr:spPr>
        <a:xfrm>
          <a:off x="8858250" y="1211036"/>
          <a:ext cx="7946571" cy="149678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435428</xdr:colOff>
      <xdr:row>3</xdr:row>
      <xdr:rowOff>81645</xdr:rowOff>
    </xdr:from>
    <xdr:to>
      <xdr:col>24</xdr:col>
      <xdr:colOff>-1</xdr:colOff>
      <xdr:row>5</xdr:row>
      <xdr:rowOff>81647</xdr:rowOff>
    </xdr:to>
    <xdr:sp macro="" textlink="">
      <xdr:nvSpPr>
        <xdr:cNvPr id="18" name="二等辺三角形 17">
          <a:extLst>
            <a:ext uri="{FF2B5EF4-FFF2-40B4-BE49-F238E27FC236}">
              <a16:creationId xmlns:a16="http://schemas.microsoft.com/office/drawing/2014/main" id="{182E0EEA-F898-4B57-9FD2-20005FABDFED}"/>
            </a:ext>
          </a:extLst>
        </xdr:cNvPr>
        <xdr:cNvSpPr/>
      </xdr:nvSpPr>
      <xdr:spPr>
        <a:xfrm rot="5400000">
          <a:off x="16641534" y="1183824"/>
          <a:ext cx="489859" cy="244929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</xdr:colOff>
      <xdr:row>9</xdr:row>
      <xdr:rowOff>163287</xdr:rowOff>
    </xdr:from>
    <xdr:to>
      <xdr:col>19</xdr:col>
      <xdr:colOff>13606</xdr:colOff>
      <xdr:row>11</xdr:row>
      <xdr:rowOff>163289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B48F64D8-6463-4EAC-876F-3E2C5C3520E2}"/>
            </a:ext>
          </a:extLst>
        </xdr:cNvPr>
        <xdr:cNvGrpSpPr/>
      </xdr:nvGrpSpPr>
      <xdr:grpSpPr>
        <a:xfrm>
          <a:off x="12304060" y="2281199"/>
          <a:ext cx="697164" cy="470649"/>
          <a:chOff x="12246430" y="2367644"/>
          <a:chExt cx="693962" cy="489859"/>
        </a:xfrm>
      </xdr:grpSpPr>
      <xdr:sp macro="" textlink="">
        <xdr:nvSpPr>
          <xdr:cNvPr id="19" name="正方形/長方形 18">
            <a:extLst>
              <a:ext uri="{FF2B5EF4-FFF2-40B4-BE49-F238E27FC236}">
                <a16:creationId xmlns:a16="http://schemas.microsoft.com/office/drawing/2014/main" id="{F109B4FF-388C-4DFF-BF26-C6FC4BBE8867}"/>
              </a:ext>
            </a:extLst>
          </xdr:cNvPr>
          <xdr:cNvSpPr/>
        </xdr:nvSpPr>
        <xdr:spPr>
          <a:xfrm flipV="1">
            <a:off x="12246430" y="2517322"/>
            <a:ext cx="476250" cy="17689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0" name="二等辺三角形 19">
            <a:extLst>
              <a:ext uri="{FF2B5EF4-FFF2-40B4-BE49-F238E27FC236}">
                <a16:creationId xmlns:a16="http://schemas.microsoft.com/office/drawing/2014/main" id="{B30A5AC4-8272-4BB8-8B4B-FFCCC38FD03D}"/>
              </a:ext>
            </a:extLst>
          </xdr:cNvPr>
          <xdr:cNvSpPr/>
        </xdr:nvSpPr>
        <xdr:spPr>
          <a:xfrm rot="5400000">
            <a:off x="12572998" y="2490109"/>
            <a:ext cx="489859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13609</xdr:colOff>
      <xdr:row>9</xdr:row>
      <xdr:rowOff>163287</xdr:rowOff>
    </xdr:from>
    <xdr:to>
      <xdr:col>24</xdr:col>
      <xdr:colOff>27213</xdr:colOff>
      <xdr:row>11</xdr:row>
      <xdr:rowOff>163289</xdr:rowOff>
    </xdr:to>
    <xdr:grpSp>
      <xdr:nvGrpSpPr>
        <xdr:cNvPr id="65" name="グループ化 64">
          <a:extLst>
            <a:ext uri="{FF2B5EF4-FFF2-40B4-BE49-F238E27FC236}">
              <a16:creationId xmlns:a16="http://schemas.microsoft.com/office/drawing/2014/main" id="{45111B6C-EAAC-4A8F-9F8E-00E1D6B65912}"/>
            </a:ext>
          </a:extLst>
        </xdr:cNvPr>
        <xdr:cNvGrpSpPr/>
      </xdr:nvGrpSpPr>
      <xdr:grpSpPr>
        <a:xfrm>
          <a:off x="15735462" y="2281199"/>
          <a:ext cx="697163" cy="470649"/>
          <a:chOff x="15661823" y="2367644"/>
          <a:chExt cx="693961" cy="489859"/>
        </a:xfrm>
      </xdr:grpSpPr>
      <xdr:sp macro="" textlink="">
        <xdr:nvSpPr>
          <xdr:cNvPr id="21" name="正方形/長方形 20">
            <a:extLst>
              <a:ext uri="{FF2B5EF4-FFF2-40B4-BE49-F238E27FC236}">
                <a16:creationId xmlns:a16="http://schemas.microsoft.com/office/drawing/2014/main" id="{37F9F1F6-7A4C-4306-968E-5AAADF67A223}"/>
              </a:ext>
            </a:extLst>
          </xdr:cNvPr>
          <xdr:cNvSpPr/>
        </xdr:nvSpPr>
        <xdr:spPr>
          <a:xfrm flipV="1">
            <a:off x="15661823" y="2517322"/>
            <a:ext cx="476250" cy="17689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2" name="二等辺三角形 21">
            <a:extLst>
              <a:ext uri="{FF2B5EF4-FFF2-40B4-BE49-F238E27FC236}">
                <a16:creationId xmlns:a16="http://schemas.microsoft.com/office/drawing/2014/main" id="{D4984AA3-D2C1-4165-882C-DDDE29402AE2}"/>
              </a:ext>
            </a:extLst>
          </xdr:cNvPr>
          <xdr:cNvSpPr/>
        </xdr:nvSpPr>
        <xdr:spPr>
          <a:xfrm rot="5400000">
            <a:off x="15988390" y="2490110"/>
            <a:ext cx="489859" cy="244928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138113</xdr:colOff>
      <xdr:row>29</xdr:row>
      <xdr:rowOff>76880</xdr:rowOff>
    </xdr:from>
    <xdr:to>
      <xdr:col>23</xdr:col>
      <xdr:colOff>583067</xdr:colOff>
      <xdr:row>36</xdr:row>
      <xdr:rowOff>60552</xdr:rowOff>
    </xdr:to>
    <xdr:sp macro="" textlink="">
      <xdr:nvSpPr>
        <xdr:cNvPr id="23" name="二等辺三角形 22">
          <a:extLst>
            <a:ext uri="{FF2B5EF4-FFF2-40B4-BE49-F238E27FC236}">
              <a16:creationId xmlns:a16="http://schemas.microsoft.com/office/drawing/2014/main" id="{B6275A43-A17F-42C6-A8EB-E269724481D9}"/>
            </a:ext>
          </a:extLst>
        </xdr:cNvPr>
        <xdr:cNvSpPr/>
      </xdr:nvSpPr>
      <xdr:spPr>
        <a:xfrm rot="5400000">
          <a:off x="15840075" y="8051346"/>
          <a:ext cx="1698172" cy="444954"/>
        </a:xfrm>
        <a:prstGeom prst="triangle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23</xdr:col>
      <xdr:colOff>108858</xdr:colOff>
      <xdr:row>32</xdr:row>
      <xdr:rowOff>0</xdr:rowOff>
    </xdr:from>
    <xdr:to>
      <xdr:col>23</xdr:col>
      <xdr:colOff>653144</xdr:colOff>
      <xdr:row>33</xdr:row>
      <xdr:rowOff>190501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8376EF5-A3F8-44F8-B477-444F19C593BB}"/>
            </a:ext>
          </a:extLst>
        </xdr:cNvPr>
        <xdr:cNvSpPr txBox="1"/>
      </xdr:nvSpPr>
      <xdr:spPr>
        <a:xfrm>
          <a:off x="16437429" y="8082643"/>
          <a:ext cx="544286" cy="43542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b="1">
              <a:solidFill>
                <a:schemeClr val="bg1"/>
              </a:solidFill>
            </a:rPr>
            <a:t>関連</a:t>
          </a:r>
        </a:p>
      </xdr:txBody>
    </xdr:sp>
    <xdr:clientData/>
  </xdr:twoCellAnchor>
  <xdr:twoCellAnchor>
    <xdr:from>
      <xdr:col>30</xdr:col>
      <xdr:colOff>1</xdr:colOff>
      <xdr:row>4</xdr:row>
      <xdr:rowOff>163288</xdr:rowOff>
    </xdr:from>
    <xdr:to>
      <xdr:col>31</xdr:col>
      <xdr:colOff>27211</xdr:colOff>
      <xdr:row>28</xdr:row>
      <xdr:rowOff>234462</xdr:rowOff>
    </xdr:to>
    <xdr:grpSp>
      <xdr:nvGrpSpPr>
        <xdr:cNvPr id="64" name="グループ化 63">
          <a:extLst>
            <a:ext uri="{FF2B5EF4-FFF2-40B4-BE49-F238E27FC236}">
              <a16:creationId xmlns:a16="http://schemas.microsoft.com/office/drawing/2014/main" id="{2917E689-05DE-4EA5-9A39-0FE8B7BCC3F7}"/>
            </a:ext>
          </a:extLst>
        </xdr:cNvPr>
        <xdr:cNvGrpSpPr/>
      </xdr:nvGrpSpPr>
      <xdr:grpSpPr>
        <a:xfrm>
          <a:off x="20506766" y="1104582"/>
          <a:ext cx="710769" cy="5718939"/>
          <a:chOff x="20410715" y="1143002"/>
          <a:chExt cx="707567" cy="5949460"/>
        </a:xfrm>
      </xdr:grpSpPr>
      <xdr:sp macro="" textlink="">
        <xdr:nvSpPr>
          <xdr:cNvPr id="25" name="正方形/長方形 24">
            <a:extLst>
              <a:ext uri="{FF2B5EF4-FFF2-40B4-BE49-F238E27FC236}">
                <a16:creationId xmlns:a16="http://schemas.microsoft.com/office/drawing/2014/main" id="{B60753FE-6A08-4F76-8523-584C73150A3F}"/>
              </a:ext>
            </a:extLst>
          </xdr:cNvPr>
          <xdr:cNvSpPr/>
        </xdr:nvSpPr>
        <xdr:spPr>
          <a:xfrm flipV="1">
            <a:off x="20410715" y="1292680"/>
            <a:ext cx="476250" cy="17689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6" name="二等辺三角形 25">
            <a:extLst>
              <a:ext uri="{FF2B5EF4-FFF2-40B4-BE49-F238E27FC236}">
                <a16:creationId xmlns:a16="http://schemas.microsoft.com/office/drawing/2014/main" id="{006373D5-C4C7-429E-8495-ED3B5C325FD1}"/>
              </a:ext>
            </a:extLst>
          </xdr:cNvPr>
          <xdr:cNvSpPr/>
        </xdr:nvSpPr>
        <xdr:spPr>
          <a:xfrm rot="5400000">
            <a:off x="20737282" y="1265468"/>
            <a:ext cx="489859" cy="244928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7" name="正方形/長方形 26">
            <a:extLst>
              <a:ext uri="{FF2B5EF4-FFF2-40B4-BE49-F238E27FC236}">
                <a16:creationId xmlns:a16="http://schemas.microsoft.com/office/drawing/2014/main" id="{F2FCFB9C-52F1-40F1-B846-23864634C4A6}"/>
              </a:ext>
            </a:extLst>
          </xdr:cNvPr>
          <xdr:cNvSpPr/>
        </xdr:nvSpPr>
        <xdr:spPr>
          <a:xfrm rot="5400000" flipV="1">
            <a:off x="17900199" y="4088949"/>
            <a:ext cx="5483679" cy="217714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8" name="正方形/長方形 27">
            <a:extLst>
              <a:ext uri="{FF2B5EF4-FFF2-40B4-BE49-F238E27FC236}">
                <a16:creationId xmlns:a16="http://schemas.microsoft.com/office/drawing/2014/main" id="{63963C04-AB62-431F-82FC-7A169E47D7D8}"/>
              </a:ext>
            </a:extLst>
          </xdr:cNvPr>
          <xdr:cNvSpPr/>
        </xdr:nvSpPr>
        <xdr:spPr>
          <a:xfrm flipV="1">
            <a:off x="20546786" y="3224892"/>
            <a:ext cx="381000" cy="163285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29" name="二等辺三角形 28">
            <a:extLst>
              <a:ext uri="{FF2B5EF4-FFF2-40B4-BE49-F238E27FC236}">
                <a16:creationId xmlns:a16="http://schemas.microsoft.com/office/drawing/2014/main" id="{0B44ADF8-4C28-4081-B360-FCE78EE15FDB}"/>
              </a:ext>
            </a:extLst>
          </xdr:cNvPr>
          <xdr:cNvSpPr/>
        </xdr:nvSpPr>
        <xdr:spPr>
          <a:xfrm rot="5400000">
            <a:off x="20794224" y="3203333"/>
            <a:ext cx="452174" cy="195942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0" name="正方形/長方形 29">
            <a:extLst>
              <a:ext uri="{FF2B5EF4-FFF2-40B4-BE49-F238E27FC236}">
                <a16:creationId xmlns:a16="http://schemas.microsoft.com/office/drawing/2014/main" id="{1BA47AA9-6EB4-4F86-8ECD-03BE07867BEB}"/>
              </a:ext>
            </a:extLst>
          </xdr:cNvPr>
          <xdr:cNvSpPr/>
        </xdr:nvSpPr>
        <xdr:spPr>
          <a:xfrm flipV="1">
            <a:off x="20546786" y="4980213"/>
            <a:ext cx="381000" cy="153760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1" name="二等辺三角形 30">
            <a:extLst>
              <a:ext uri="{FF2B5EF4-FFF2-40B4-BE49-F238E27FC236}">
                <a16:creationId xmlns:a16="http://schemas.microsoft.com/office/drawing/2014/main" id="{C436D2AD-F668-4F14-A793-5F588A2971FE}"/>
              </a:ext>
            </a:extLst>
          </xdr:cNvPr>
          <xdr:cNvSpPr/>
        </xdr:nvSpPr>
        <xdr:spPr>
          <a:xfrm rot="5400000">
            <a:off x="20794224" y="4958654"/>
            <a:ext cx="452174" cy="195942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2" name="正方形/長方形 31">
            <a:extLst>
              <a:ext uri="{FF2B5EF4-FFF2-40B4-BE49-F238E27FC236}">
                <a16:creationId xmlns:a16="http://schemas.microsoft.com/office/drawing/2014/main" id="{2286DA85-C999-4CDE-ADDE-7977433457E2}"/>
              </a:ext>
            </a:extLst>
          </xdr:cNvPr>
          <xdr:cNvSpPr/>
        </xdr:nvSpPr>
        <xdr:spPr>
          <a:xfrm flipV="1">
            <a:off x="20424322" y="6789962"/>
            <a:ext cx="476250" cy="163287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3" name="二等辺三角形 32">
            <a:extLst>
              <a:ext uri="{FF2B5EF4-FFF2-40B4-BE49-F238E27FC236}">
                <a16:creationId xmlns:a16="http://schemas.microsoft.com/office/drawing/2014/main" id="{14ACC990-7DB4-4017-9995-B3E77D73A575}"/>
              </a:ext>
            </a:extLst>
          </xdr:cNvPr>
          <xdr:cNvSpPr/>
        </xdr:nvSpPr>
        <xdr:spPr>
          <a:xfrm rot="5400000">
            <a:off x="20767010" y="6768403"/>
            <a:ext cx="452175" cy="195943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23</xdr:col>
      <xdr:colOff>2</xdr:colOff>
      <xdr:row>45</xdr:row>
      <xdr:rowOff>44224</xdr:rowOff>
    </xdr:from>
    <xdr:to>
      <xdr:col>24</xdr:col>
      <xdr:colOff>13606</xdr:colOff>
      <xdr:row>47</xdr:row>
      <xdr:rowOff>44226</xdr:rowOff>
    </xdr:to>
    <xdr:grpSp>
      <xdr:nvGrpSpPr>
        <xdr:cNvPr id="36" name="グループ化 35">
          <a:extLst>
            <a:ext uri="{FF2B5EF4-FFF2-40B4-BE49-F238E27FC236}">
              <a16:creationId xmlns:a16="http://schemas.microsoft.com/office/drawing/2014/main" id="{D0411CC1-C8A7-4635-928F-159A89B79D51}"/>
            </a:ext>
          </a:extLst>
        </xdr:cNvPr>
        <xdr:cNvGrpSpPr/>
      </xdr:nvGrpSpPr>
      <xdr:grpSpPr>
        <a:xfrm>
          <a:off x="15721855" y="10633783"/>
          <a:ext cx="697163" cy="470649"/>
          <a:chOff x="16573502" y="10997974"/>
          <a:chExt cx="704167" cy="476252"/>
        </a:xfrm>
      </xdr:grpSpPr>
      <xdr:sp macro="" textlink="">
        <xdr:nvSpPr>
          <xdr:cNvPr id="34" name="正方形/長方形 33">
            <a:extLst>
              <a:ext uri="{FF2B5EF4-FFF2-40B4-BE49-F238E27FC236}">
                <a16:creationId xmlns:a16="http://schemas.microsoft.com/office/drawing/2014/main" id="{95057836-C4C5-4851-83B0-3975AC19CC82}"/>
              </a:ext>
            </a:extLst>
          </xdr:cNvPr>
          <xdr:cNvSpPr/>
        </xdr:nvSpPr>
        <xdr:spPr>
          <a:xfrm flipV="1">
            <a:off x="16573502" y="11140848"/>
            <a:ext cx="476250" cy="170089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5" name="二等辺三角形 34">
            <a:extLst>
              <a:ext uri="{FF2B5EF4-FFF2-40B4-BE49-F238E27FC236}">
                <a16:creationId xmlns:a16="http://schemas.microsoft.com/office/drawing/2014/main" id="{D0C26974-D6D2-4036-8A98-712FD47D66AD}"/>
              </a:ext>
            </a:extLst>
          </xdr:cNvPr>
          <xdr:cNvSpPr/>
        </xdr:nvSpPr>
        <xdr:spPr>
          <a:xfrm rot="5400000">
            <a:off x="16911976" y="11108533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352086</xdr:colOff>
      <xdr:row>48</xdr:row>
      <xdr:rowOff>23821</xdr:rowOff>
    </xdr:from>
    <xdr:to>
      <xdr:col>9</xdr:col>
      <xdr:colOff>137776</xdr:colOff>
      <xdr:row>50</xdr:row>
      <xdr:rowOff>39127</xdr:rowOff>
    </xdr:to>
    <xdr:grpSp>
      <xdr:nvGrpSpPr>
        <xdr:cNvPr id="37" name="グループ化 36">
          <a:extLst>
            <a:ext uri="{FF2B5EF4-FFF2-40B4-BE49-F238E27FC236}">
              <a16:creationId xmlns:a16="http://schemas.microsoft.com/office/drawing/2014/main" id="{E91D597C-3764-4C5D-B583-D35DEB3D1AB7}"/>
            </a:ext>
          </a:extLst>
        </xdr:cNvPr>
        <xdr:cNvGrpSpPr/>
      </xdr:nvGrpSpPr>
      <xdr:grpSpPr>
        <a:xfrm rot="5400000">
          <a:off x="5812204" y="11327703"/>
          <a:ext cx="485953" cy="469248"/>
          <a:chOff x="16690864" y="10950349"/>
          <a:chExt cx="491556" cy="476252"/>
        </a:xfrm>
      </xdr:grpSpPr>
      <xdr:sp macro="" textlink="">
        <xdr:nvSpPr>
          <xdr:cNvPr id="38" name="正方形/長方形 37">
            <a:extLst>
              <a:ext uri="{FF2B5EF4-FFF2-40B4-BE49-F238E27FC236}">
                <a16:creationId xmlns:a16="http://schemas.microsoft.com/office/drawing/2014/main" id="{1E0EA104-A79E-457D-A3FC-5B513C6BB462}"/>
              </a:ext>
            </a:extLst>
          </xdr:cNvPr>
          <xdr:cNvSpPr/>
        </xdr:nvSpPr>
        <xdr:spPr>
          <a:xfrm flipV="1">
            <a:off x="16690864" y="11064311"/>
            <a:ext cx="261933" cy="222813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39" name="二等辺三角形 38">
            <a:extLst>
              <a:ext uri="{FF2B5EF4-FFF2-40B4-BE49-F238E27FC236}">
                <a16:creationId xmlns:a16="http://schemas.microsoft.com/office/drawing/2014/main" id="{73827923-4FEE-4DA2-9097-82BB5822E2C9}"/>
              </a:ext>
            </a:extLst>
          </xdr:cNvPr>
          <xdr:cNvSpPr/>
        </xdr:nvSpPr>
        <xdr:spPr>
          <a:xfrm rot="5400000">
            <a:off x="16816727" y="11060908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11</xdr:col>
      <xdr:colOff>680357</xdr:colOff>
      <xdr:row>51</xdr:row>
      <xdr:rowOff>37421</xdr:rowOff>
    </xdr:from>
    <xdr:to>
      <xdr:col>13</xdr:col>
      <xdr:colOff>666750</xdr:colOff>
      <xdr:row>63</xdr:row>
      <xdr:rowOff>91851</xdr:rowOff>
    </xdr:to>
    <xdr:grpSp>
      <xdr:nvGrpSpPr>
        <xdr:cNvPr id="43" name="グループ化 42">
          <a:extLst>
            <a:ext uri="{FF2B5EF4-FFF2-40B4-BE49-F238E27FC236}">
              <a16:creationId xmlns:a16="http://schemas.microsoft.com/office/drawing/2014/main" id="{31B7E6FB-68C4-4E7C-A687-D7ECD1B5A8D3}"/>
            </a:ext>
          </a:extLst>
        </xdr:cNvPr>
        <xdr:cNvGrpSpPr/>
      </xdr:nvGrpSpPr>
      <xdr:grpSpPr>
        <a:xfrm>
          <a:off x="8199504" y="12038921"/>
          <a:ext cx="1353511" cy="2878312"/>
          <a:chOff x="8858250" y="2707823"/>
          <a:chExt cx="1347107" cy="2993573"/>
        </a:xfrm>
      </xdr:grpSpPr>
      <xdr:sp macro="" textlink="">
        <xdr:nvSpPr>
          <xdr:cNvPr id="44" name="正方形/長方形 43">
            <a:extLst>
              <a:ext uri="{FF2B5EF4-FFF2-40B4-BE49-F238E27FC236}">
                <a16:creationId xmlns:a16="http://schemas.microsoft.com/office/drawing/2014/main" id="{A633D344-27E4-467A-9D4F-534B7F0E50AB}"/>
              </a:ext>
            </a:extLst>
          </xdr:cNvPr>
          <xdr:cNvSpPr/>
        </xdr:nvSpPr>
        <xdr:spPr>
          <a:xfrm>
            <a:off x="8858250" y="5538107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5" name="正方形/長方形 44">
            <a:extLst>
              <a:ext uri="{FF2B5EF4-FFF2-40B4-BE49-F238E27FC236}">
                <a16:creationId xmlns:a16="http://schemas.microsoft.com/office/drawing/2014/main" id="{9912D7FB-320B-4928-AC06-369AB1FDAB97}"/>
              </a:ext>
            </a:extLst>
          </xdr:cNvPr>
          <xdr:cNvSpPr/>
        </xdr:nvSpPr>
        <xdr:spPr>
          <a:xfrm rot="5400000">
            <a:off x="8191500" y="4245432"/>
            <a:ext cx="2748642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6" name="正方形/長方形 45">
            <a:extLst>
              <a:ext uri="{FF2B5EF4-FFF2-40B4-BE49-F238E27FC236}">
                <a16:creationId xmlns:a16="http://schemas.microsoft.com/office/drawing/2014/main" id="{7121B519-B7E4-4F90-907B-D33689E4856E}"/>
              </a:ext>
            </a:extLst>
          </xdr:cNvPr>
          <xdr:cNvSpPr/>
        </xdr:nvSpPr>
        <xdr:spPr>
          <a:xfrm>
            <a:off x="9484178" y="2857500"/>
            <a:ext cx="625929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7" name="二等辺三角形 46">
            <a:extLst>
              <a:ext uri="{FF2B5EF4-FFF2-40B4-BE49-F238E27FC236}">
                <a16:creationId xmlns:a16="http://schemas.microsoft.com/office/drawing/2014/main" id="{288F722E-41D2-46A7-A998-9526AD418FF3}"/>
              </a:ext>
            </a:extLst>
          </xdr:cNvPr>
          <xdr:cNvSpPr/>
        </xdr:nvSpPr>
        <xdr:spPr>
          <a:xfrm rot="5400000">
            <a:off x="9824357" y="2843894"/>
            <a:ext cx="517072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21</xdr:col>
      <xdr:colOff>484757</xdr:colOff>
      <xdr:row>35</xdr:row>
      <xdr:rowOff>219419</xdr:rowOff>
    </xdr:from>
    <xdr:to>
      <xdr:col>26</xdr:col>
      <xdr:colOff>17320</xdr:colOff>
      <xdr:row>41</xdr:row>
      <xdr:rowOff>28919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41169564-563C-4017-A91B-17762BCA9B6B}"/>
            </a:ext>
          </a:extLst>
        </xdr:cNvPr>
        <xdr:cNvGrpSpPr/>
      </xdr:nvGrpSpPr>
      <xdr:grpSpPr>
        <a:xfrm rot="16200000" flipH="1">
          <a:off x="15703950" y="7591285"/>
          <a:ext cx="1221441" cy="2950357"/>
          <a:chOff x="8875746" y="2707839"/>
          <a:chExt cx="909735" cy="3071083"/>
        </a:xfrm>
      </xdr:grpSpPr>
      <xdr:sp macro="" textlink="">
        <xdr:nvSpPr>
          <xdr:cNvPr id="52" name="正方形/長方形 51">
            <a:extLst>
              <a:ext uri="{FF2B5EF4-FFF2-40B4-BE49-F238E27FC236}">
                <a16:creationId xmlns:a16="http://schemas.microsoft.com/office/drawing/2014/main" id="{35464FF4-9684-4FBB-A7CF-FCA98452A169}"/>
              </a:ext>
            </a:extLst>
          </xdr:cNvPr>
          <xdr:cNvSpPr/>
        </xdr:nvSpPr>
        <xdr:spPr>
          <a:xfrm>
            <a:off x="8875746" y="5538107"/>
            <a:ext cx="440292" cy="240815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3" name="正方形/長方形 52">
            <a:extLst>
              <a:ext uri="{FF2B5EF4-FFF2-40B4-BE49-F238E27FC236}">
                <a16:creationId xmlns:a16="http://schemas.microsoft.com/office/drawing/2014/main" id="{E7E8EA80-8CFC-47A1-A80D-890EB68A2AAA}"/>
              </a:ext>
            </a:extLst>
          </xdr:cNvPr>
          <xdr:cNvSpPr/>
        </xdr:nvSpPr>
        <xdr:spPr>
          <a:xfrm rot="5400000">
            <a:off x="7871556" y="4269942"/>
            <a:ext cx="2748642" cy="163286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4" name="正方形/長方形 53">
            <a:extLst>
              <a:ext uri="{FF2B5EF4-FFF2-40B4-BE49-F238E27FC236}">
                <a16:creationId xmlns:a16="http://schemas.microsoft.com/office/drawing/2014/main" id="{777840E5-8817-4030-83D7-6E03C93FE382}"/>
              </a:ext>
            </a:extLst>
          </xdr:cNvPr>
          <xdr:cNvSpPr/>
        </xdr:nvSpPr>
        <xdr:spPr>
          <a:xfrm>
            <a:off x="9169405" y="2881996"/>
            <a:ext cx="454869" cy="184532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5" name="二等辺三角形 54">
            <a:extLst>
              <a:ext uri="{FF2B5EF4-FFF2-40B4-BE49-F238E27FC236}">
                <a16:creationId xmlns:a16="http://schemas.microsoft.com/office/drawing/2014/main" id="{B3D28767-4187-4798-864F-37A08495E738}"/>
              </a:ext>
            </a:extLst>
          </xdr:cNvPr>
          <xdr:cNvSpPr/>
        </xdr:nvSpPr>
        <xdr:spPr>
          <a:xfrm rot="5400000">
            <a:off x="9404481" y="2843910"/>
            <a:ext cx="517072" cy="244929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8</xdr:col>
      <xdr:colOff>352086</xdr:colOff>
      <xdr:row>57</xdr:row>
      <xdr:rowOff>23822</xdr:rowOff>
    </xdr:from>
    <xdr:to>
      <xdr:col>9</xdr:col>
      <xdr:colOff>137776</xdr:colOff>
      <xdr:row>59</xdr:row>
      <xdr:rowOff>39128</xdr:rowOff>
    </xdr:to>
    <xdr:grpSp>
      <xdr:nvGrpSpPr>
        <xdr:cNvPr id="58" name="グループ化 57">
          <a:extLst>
            <a:ext uri="{FF2B5EF4-FFF2-40B4-BE49-F238E27FC236}">
              <a16:creationId xmlns:a16="http://schemas.microsoft.com/office/drawing/2014/main" id="{DC94B103-19C9-4712-B489-626618C3630F}"/>
            </a:ext>
          </a:extLst>
        </xdr:cNvPr>
        <xdr:cNvGrpSpPr/>
      </xdr:nvGrpSpPr>
      <xdr:grpSpPr>
        <a:xfrm rot="5400000">
          <a:off x="5812204" y="13445616"/>
          <a:ext cx="485953" cy="469248"/>
          <a:chOff x="16690864" y="10950349"/>
          <a:chExt cx="491556" cy="476252"/>
        </a:xfrm>
      </xdr:grpSpPr>
      <xdr:sp macro="" textlink="">
        <xdr:nvSpPr>
          <xdr:cNvPr id="59" name="正方形/長方形 58">
            <a:extLst>
              <a:ext uri="{FF2B5EF4-FFF2-40B4-BE49-F238E27FC236}">
                <a16:creationId xmlns:a16="http://schemas.microsoft.com/office/drawing/2014/main" id="{7B22F181-A825-4E3C-A7F9-68497CB5762F}"/>
              </a:ext>
            </a:extLst>
          </xdr:cNvPr>
          <xdr:cNvSpPr/>
        </xdr:nvSpPr>
        <xdr:spPr>
          <a:xfrm flipV="1">
            <a:off x="16690864" y="11064311"/>
            <a:ext cx="261933" cy="222813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0" name="二等辺三角形 59">
            <a:extLst>
              <a:ext uri="{FF2B5EF4-FFF2-40B4-BE49-F238E27FC236}">
                <a16:creationId xmlns:a16="http://schemas.microsoft.com/office/drawing/2014/main" id="{0D1AF70B-1301-4DE0-8244-C7A7E7CE9ED6}"/>
              </a:ext>
            </a:extLst>
          </xdr:cNvPr>
          <xdr:cNvSpPr/>
        </xdr:nvSpPr>
        <xdr:spPr>
          <a:xfrm rot="5400000">
            <a:off x="16816727" y="11060908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30</xdr:col>
      <xdr:colOff>637840</xdr:colOff>
      <xdr:row>52</xdr:row>
      <xdr:rowOff>10</xdr:rowOff>
    </xdr:from>
    <xdr:to>
      <xdr:col>31</xdr:col>
      <xdr:colOff>423530</xdr:colOff>
      <xdr:row>54</xdr:row>
      <xdr:rowOff>15315</xdr:rowOff>
    </xdr:to>
    <xdr:grpSp>
      <xdr:nvGrpSpPr>
        <xdr:cNvPr id="61" name="グループ化 60">
          <a:extLst>
            <a:ext uri="{FF2B5EF4-FFF2-40B4-BE49-F238E27FC236}">
              <a16:creationId xmlns:a16="http://schemas.microsoft.com/office/drawing/2014/main" id="{219138F6-0DDC-4872-8483-F8149EAAB9D0}"/>
            </a:ext>
          </a:extLst>
        </xdr:cNvPr>
        <xdr:cNvGrpSpPr/>
      </xdr:nvGrpSpPr>
      <xdr:grpSpPr>
        <a:xfrm rot="16200000">
          <a:off x="21136254" y="12245185"/>
          <a:ext cx="485952" cy="469249"/>
          <a:chOff x="16690865" y="10950349"/>
          <a:chExt cx="491555" cy="476252"/>
        </a:xfrm>
      </xdr:grpSpPr>
      <xdr:sp macro="" textlink="">
        <xdr:nvSpPr>
          <xdr:cNvPr id="62" name="正方形/長方形 61">
            <a:extLst>
              <a:ext uri="{FF2B5EF4-FFF2-40B4-BE49-F238E27FC236}">
                <a16:creationId xmlns:a16="http://schemas.microsoft.com/office/drawing/2014/main" id="{BF577308-3EA5-42FD-ADAF-8A5AF19C6B8B}"/>
              </a:ext>
            </a:extLst>
          </xdr:cNvPr>
          <xdr:cNvSpPr/>
        </xdr:nvSpPr>
        <xdr:spPr>
          <a:xfrm flipV="1">
            <a:off x="16690865" y="11088126"/>
            <a:ext cx="261933" cy="222813"/>
          </a:xfrm>
          <a:prstGeom prst="rect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63" name="二等辺三角形 62">
            <a:extLst>
              <a:ext uri="{FF2B5EF4-FFF2-40B4-BE49-F238E27FC236}">
                <a16:creationId xmlns:a16="http://schemas.microsoft.com/office/drawing/2014/main" id="{96082AFC-44BE-412C-B229-53DCA95F0A24}"/>
              </a:ext>
            </a:extLst>
          </xdr:cNvPr>
          <xdr:cNvSpPr/>
        </xdr:nvSpPr>
        <xdr:spPr>
          <a:xfrm rot="5400000">
            <a:off x="16816727" y="11060908"/>
            <a:ext cx="476252" cy="255134"/>
          </a:xfrm>
          <a:prstGeom prst="triangle">
            <a:avLst/>
          </a:prstGeom>
          <a:solidFill>
            <a:schemeClr val="accent2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BF0C45-9842-4F84-B084-FF248C3254F7}">
  <sheetPr>
    <pageSetUpPr fitToPage="1"/>
  </sheetPr>
  <dimension ref="A1:AQ69"/>
  <sheetViews>
    <sheetView showGridLines="0" tabSelected="1" zoomScale="85" zoomScaleNormal="85" zoomScaleSheetLayoutView="70" workbookViewId="0">
      <selection activeCell="A5" sqref="A5:E10"/>
    </sheetView>
  </sheetViews>
  <sheetFormatPr defaultRowHeight="18.75"/>
  <cols>
    <col min="37" max="37" width="0" hidden="1" customWidth="1"/>
    <col min="38" max="43" width="9" hidden="1" customWidth="1"/>
  </cols>
  <sheetData>
    <row r="1" spans="1:35" ht="18.75" customHeight="1">
      <c r="A1" s="10" t="s">
        <v>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O1" s="15" t="s">
        <v>47</v>
      </c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  <c r="AG1" s="11"/>
      <c r="AH1" s="11"/>
      <c r="AI1" s="11"/>
    </row>
    <row r="2" spans="1:35" ht="18.75" customHeigh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</row>
    <row r="3" spans="1:3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>
      <c r="A4" s="13" t="s">
        <v>0</v>
      </c>
      <c r="B4" s="13"/>
      <c r="C4" s="13"/>
      <c r="D4" s="13"/>
      <c r="E4" s="13"/>
      <c r="F4" s="1"/>
      <c r="G4" s="13" t="s">
        <v>2</v>
      </c>
      <c r="H4" s="13"/>
      <c r="I4" s="13"/>
      <c r="J4" s="13"/>
      <c r="K4" s="13"/>
      <c r="L4" s="13"/>
      <c r="O4" s="3"/>
      <c r="P4" s="3"/>
      <c r="Q4" s="3"/>
      <c r="R4" s="3"/>
      <c r="S4" s="3"/>
      <c r="T4" s="3"/>
      <c r="U4" s="3"/>
      <c r="V4" s="3"/>
      <c r="W4" s="3"/>
      <c r="X4" s="3"/>
      <c r="Y4" s="14" t="s">
        <v>13</v>
      </c>
      <c r="Z4" s="14"/>
      <c r="AA4" s="14"/>
      <c r="AB4" s="14"/>
      <c r="AC4" s="14"/>
      <c r="AD4" s="14"/>
      <c r="AE4" s="3"/>
      <c r="AF4" s="14" t="s">
        <v>14</v>
      </c>
      <c r="AG4" s="14"/>
      <c r="AH4" s="14"/>
      <c r="AI4" s="14"/>
    </row>
    <row r="5" spans="1:35">
      <c r="A5" s="12"/>
      <c r="B5" s="12"/>
      <c r="C5" s="12"/>
      <c r="D5" s="12"/>
      <c r="E5" s="12"/>
      <c r="F5" s="1"/>
      <c r="G5" s="12"/>
      <c r="H5" s="12"/>
      <c r="I5" s="12"/>
      <c r="J5" s="12"/>
      <c r="K5" s="12"/>
      <c r="L5" s="12"/>
      <c r="O5" s="3"/>
      <c r="P5" s="3"/>
      <c r="Q5" s="3"/>
      <c r="R5" s="3"/>
      <c r="S5" s="3"/>
      <c r="T5" s="3"/>
      <c r="U5" s="3"/>
      <c r="V5" s="3"/>
      <c r="W5" s="3"/>
      <c r="X5" s="3"/>
      <c r="Y5" s="12"/>
      <c r="Z5" s="12"/>
      <c r="AA5" s="12"/>
      <c r="AB5" s="12"/>
      <c r="AC5" s="12"/>
      <c r="AD5" s="12"/>
      <c r="AE5" s="3"/>
      <c r="AF5" s="12"/>
      <c r="AG5" s="12"/>
      <c r="AH5" s="12"/>
      <c r="AI5" s="12"/>
    </row>
    <row r="6" spans="1:35">
      <c r="A6" s="12"/>
      <c r="B6" s="12"/>
      <c r="C6" s="12"/>
      <c r="D6" s="12"/>
      <c r="E6" s="12"/>
      <c r="F6" s="1"/>
      <c r="G6" s="12"/>
      <c r="H6" s="12"/>
      <c r="I6" s="12"/>
      <c r="J6" s="12"/>
      <c r="K6" s="12"/>
      <c r="L6" s="12"/>
      <c r="O6" s="14" t="s">
        <v>10</v>
      </c>
      <c r="P6" s="14"/>
      <c r="Q6" s="14"/>
      <c r="R6" s="14"/>
      <c r="S6" s="3"/>
      <c r="T6" s="14" t="s">
        <v>49</v>
      </c>
      <c r="U6" s="14"/>
      <c r="V6" s="14"/>
      <c r="W6" s="14"/>
      <c r="X6" s="3"/>
      <c r="Y6" s="12"/>
      <c r="Z6" s="12"/>
      <c r="AA6" s="12"/>
      <c r="AB6" s="12"/>
      <c r="AC6" s="12"/>
      <c r="AD6" s="12"/>
      <c r="AE6" s="3"/>
      <c r="AF6" s="12"/>
      <c r="AG6" s="12"/>
      <c r="AH6" s="12"/>
      <c r="AI6" s="12"/>
    </row>
    <row r="7" spans="1:35">
      <c r="A7" s="12"/>
      <c r="B7" s="12"/>
      <c r="C7" s="12"/>
      <c r="D7" s="12"/>
      <c r="E7" s="12"/>
      <c r="F7" s="1"/>
      <c r="G7" s="12"/>
      <c r="H7" s="12"/>
      <c r="I7" s="12"/>
      <c r="J7" s="12"/>
      <c r="K7" s="12"/>
      <c r="L7" s="12"/>
      <c r="O7" s="12"/>
      <c r="P7" s="12"/>
      <c r="Q7" s="12"/>
      <c r="R7" s="12"/>
      <c r="S7" s="3"/>
      <c r="T7" s="12"/>
      <c r="U7" s="12"/>
      <c r="V7" s="12"/>
      <c r="W7" s="12"/>
      <c r="X7" s="3"/>
      <c r="Y7" s="12"/>
      <c r="Z7" s="12"/>
      <c r="AA7" s="12"/>
      <c r="AB7" s="12"/>
      <c r="AC7" s="12"/>
      <c r="AD7" s="12"/>
      <c r="AE7" s="3"/>
      <c r="AF7" s="12"/>
      <c r="AG7" s="12"/>
      <c r="AH7" s="12"/>
      <c r="AI7" s="12"/>
    </row>
    <row r="8" spans="1:35">
      <c r="A8" s="12"/>
      <c r="B8" s="12"/>
      <c r="C8" s="12"/>
      <c r="D8" s="12"/>
      <c r="E8" s="12"/>
      <c r="F8" s="1"/>
      <c r="G8" s="12"/>
      <c r="H8" s="12"/>
      <c r="I8" s="12"/>
      <c r="J8" s="12"/>
      <c r="K8" s="12"/>
      <c r="L8" s="12"/>
      <c r="M8" s="18" t="s">
        <v>12</v>
      </c>
      <c r="N8" s="19"/>
      <c r="O8" s="12"/>
      <c r="P8" s="12"/>
      <c r="Q8" s="12"/>
      <c r="R8" s="12"/>
      <c r="S8" s="3"/>
      <c r="T8" s="12"/>
      <c r="U8" s="12"/>
      <c r="V8" s="12"/>
      <c r="W8" s="12"/>
      <c r="X8" s="3"/>
      <c r="Y8" s="12"/>
      <c r="Z8" s="12"/>
      <c r="AA8" s="12"/>
      <c r="AB8" s="12"/>
      <c r="AC8" s="12"/>
      <c r="AD8" s="12"/>
      <c r="AE8" s="3"/>
      <c r="AF8" s="12"/>
      <c r="AG8" s="12"/>
      <c r="AH8" s="12"/>
      <c r="AI8" s="12"/>
    </row>
    <row r="9" spans="1:35">
      <c r="A9" s="12"/>
      <c r="B9" s="12"/>
      <c r="C9" s="12"/>
      <c r="D9" s="12"/>
      <c r="E9" s="12"/>
      <c r="F9" s="1"/>
      <c r="G9" s="12"/>
      <c r="H9" s="12"/>
      <c r="I9" s="12"/>
      <c r="J9" s="12"/>
      <c r="K9" s="12"/>
      <c r="L9" s="12"/>
      <c r="M9" s="20"/>
      <c r="N9" s="19"/>
      <c r="O9" s="12"/>
      <c r="P9" s="12"/>
      <c r="Q9" s="12"/>
      <c r="R9" s="12"/>
      <c r="S9" s="3"/>
      <c r="T9" s="12"/>
      <c r="U9" s="12"/>
      <c r="V9" s="12"/>
      <c r="W9" s="12"/>
      <c r="X9" s="3"/>
      <c r="Y9" s="12"/>
      <c r="Z9" s="12"/>
      <c r="AA9" s="12"/>
      <c r="AB9" s="12"/>
      <c r="AC9" s="12"/>
      <c r="AD9" s="12"/>
      <c r="AE9" s="3"/>
      <c r="AF9" s="12"/>
      <c r="AG9" s="12"/>
      <c r="AH9" s="12"/>
      <c r="AI9" s="12"/>
    </row>
    <row r="10" spans="1:35">
      <c r="A10" s="12"/>
      <c r="B10" s="12"/>
      <c r="C10" s="12"/>
      <c r="D10" s="12"/>
      <c r="E10" s="12"/>
      <c r="F10" s="1"/>
      <c r="G10" s="12"/>
      <c r="H10" s="12"/>
      <c r="I10" s="12"/>
      <c r="J10" s="12"/>
      <c r="K10" s="12"/>
      <c r="L10" s="12"/>
      <c r="M10" s="20"/>
      <c r="N10" s="19"/>
      <c r="O10" s="12"/>
      <c r="P10" s="12"/>
      <c r="Q10" s="12"/>
      <c r="R10" s="12"/>
      <c r="S10" s="3"/>
      <c r="T10" s="12"/>
      <c r="U10" s="12"/>
      <c r="V10" s="12"/>
      <c r="W10" s="12"/>
      <c r="X10" s="3"/>
      <c r="Y10" s="12"/>
      <c r="Z10" s="12"/>
      <c r="AA10" s="12"/>
      <c r="AB10" s="12"/>
      <c r="AC10" s="12"/>
      <c r="AD10" s="12"/>
      <c r="AE10" s="3"/>
      <c r="AF10" s="3"/>
      <c r="AG10" s="3"/>
      <c r="AH10" s="3"/>
      <c r="AI10" s="3"/>
    </row>
    <row r="11" spans="1:35">
      <c r="A11" s="1"/>
      <c r="B11" s="1"/>
      <c r="C11" s="1"/>
      <c r="D11" s="1"/>
      <c r="E11" s="1"/>
      <c r="F11" s="1"/>
      <c r="G11" s="12"/>
      <c r="H11" s="12"/>
      <c r="I11" s="12"/>
      <c r="J11" s="12"/>
      <c r="K11" s="12"/>
      <c r="L11" s="12"/>
      <c r="O11" s="12"/>
      <c r="P11" s="12"/>
      <c r="Q11" s="12"/>
      <c r="R11" s="12"/>
      <c r="S11" s="3"/>
      <c r="T11" s="12"/>
      <c r="U11" s="12"/>
      <c r="V11" s="12"/>
      <c r="W11" s="12"/>
      <c r="X11" s="3"/>
      <c r="Y11" s="12"/>
      <c r="Z11" s="12"/>
      <c r="AA11" s="12"/>
      <c r="AB11" s="12"/>
      <c r="AC11" s="12"/>
      <c r="AD11" s="12"/>
      <c r="AE11" s="3"/>
      <c r="AF11" s="14" t="s">
        <v>15</v>
      </c>
      <c r="AG11" s="14"/>
      <c r="AH11" s="14"/>
      <c r="AI11" s="14"/>
    </row>
    <row r="12" spans="1:35">
      <c r="A12" s="13" t="s">
        <v>1</v>
      </c>
      <c r="B12" s="13"/>
      <c r="C12" s="13"/>
      <c r="D12" s="13"/>
      <c r="E12" s="13"/>
      <c r="F12" s="1"/>
      <c r="G12" s="12"/>
      <c r="H12" s="12"/>
      <c r="I12" s="12"/>
      <c r="J12" s="12"/>
      <c r="K12" s="12"/>
      <c r="L12" s="12"/>
      <c r="O12" s="12"/>
      <c r="P12" s="12"/>
      <c r="Q12" s="12"/>
      <c r="R12" s="12"/>
      <c r="S12" s="3"/>
      <c r="T12" s="12"/>
      <c r="U12" s="12"/>
      <c r="V12" s="12"/>
      <c r="W12" s="12"/>
      <c r="X12" s="3"/>
      <c r="Y12" s="12"/>
      <c r="Z12" s="12"/>
      <c r="AA12" s="12"/>
      <c r="AB12" s="12"/>
      <c r="AC12" s="12"/>
      <c r="AD12" s="12"/>
      <c r="AE12" s="3"/>
      <c r="AF12" s="12"/>
      <c r="AG12" s="12"/>
      <c r="AH12" s="12"/>
      <c r="AI12" s="12"/>
    </row>
    <row r="13" spans="1:35">
      <c r="A13" s="12"/>
      <c r="B13" s="12"/>
      <c r="C13" s="12"/>
      <c r="D13" s="12"/>
      <c r="E13" s="12"/>
      <c r="F13" s="1"/>
      <c r="G13" s="12"/>
      <c r="H13" s="12"/>
      <c r="I13" s="12"/>
      <c r="J13" s="12"/>
      <c r="K13" s="12"/>
      <c r="L13" s="12"/>
      <c r="O13" s="12"/>
      <c r="P13" s="12"/>
      <c r="Q13" s="12"/>
      <c r="R13" s="12"/>
      <c r="S13" s="3"/>
      <c r="T13" s="12"/>
      <c r="U13" s="12"/>
      <c r="V13" s="12"/>
      <c r="W13" s="12"/>
      <c r="X13" s="3"/>
      <c r="Y13" s="12"/>
      <c r="Z13" s="12"/>
      <c r="AA13" s="12"/>
      <c r="AB13" s="12"/>
      <c r="AC13" s="12"/>
      <c r="AD13" s="12"/>
      <c r="AE13" s="3"/>
      <c r="AF13" s="12"/>
      <c r="AG13" s="12"/>
      <c r="AH13" s="12"/>
      <c r="AI13" s="12"/>
    </row>
    <row r="14" spans="1:35">
      <c r="A14" s="12"/>
      <c r="B14" s="12"/>
      <c r="C14" s="12"/>
      <c r="D14" s="12"/>
      <c r="E14" s="12"/>
      <c r="F14" s="1"/>
      <c r="G14" s="12"/>
      <c r="H14" s="12"/>
      <c r="I14" s="12"/>
      <c r="J14" s="12"/>
      <c r="K14" s="12"/>
      <c r="L14" s="12"/>
      <c r="O14" s="12"/>
      <c r="P14" s="12"/>
      <c r="Q14" s="12"/>
      <c r="R14" s="12"/>
      <c r="S14" s="3"/>
      <c r="T14" s="12"/>
      <c r="U14" s="12"/>
      <c r="V14" s="12"/>
      <c r="W14" s="12"/>
      <c r="X14" s="3"/>
      <c r="Y14" s="12"/>
      <c r="Z14" s="12"/>
      <c r="AA14" s="12"/>
      <c r="AB14" s="12"/>
      <c r="AC14" s="12"/>
      <c r="AD14" s="12"/>
      <c r="AE14" s="3"/>
      <c r="AF14" s="12"/>
      <c r="AG14" s="12"/>
      <c r="AH14" s="12"/>
      <c r="AI14" s="12"/>
    </row>
    <row r="15" spans="1:35">
      <c r="A15" s="12"/>
      <c r="B15" s="12"/>
      <c r="C15" s="12"/>
      <c r="D15" s="12"/>
      <c r="E15" s="12"/>
      <c r="F15" s="1"/>
      <c r="G15" s="12"/>
      <c r="H15" s="12"/>
      <c r="I15" s="12"/>
      <c r="J15" s="12"/>
      <c r="K15" s="12"/>
      <c r="L15" s="12"/>
      <c r="O15" s="12"/>
      <c r="P15" s="12"/>
      <c r="Q15" s="12"/>
      <c r="R15" s="12"/>
      <c r="S15" s="3"/>
      <c r="T15" s="12"/>
      <c r="U15" s="12"/>
      <c r="V15" s="12"/>
      <c r="W15" s="12"/>
      <c r="X15" s="3"/>
      <c r="Y15" s="12"/>
      <c r="Z15" s="12"/>
      <c r="AA15" s="12"/>
      <c r="AB15" s="12"/>
      <c r="AC15" s="12"/>
      <c r="AD15" s="12"/>
      <c r="AE15" s="3"/>
      <c r="AF15" s="12"/>
      <c r="AG15" s="12"/>
      <c r="AH15" s="12"/>
      <c r="AI15" s="12"/>
    </row>
    <row r="16" spans="1:35">
      <c r="A16" s="12"/>
      <c r="B16" s="12"/>
      <c r="C16" s="12"/>
      <c r="D16" s="12"/>
      <c r="E16" s="12"/>
      <c r="F16" s="1"/>
      <c r="G16" s="12"/>
      <c r="H16" s="12"/>
      <c r="I16" s="12"/>
      <c r="J16" s="12"/>
      <c r="K16" s="12"/>
      <c r="L16" s="12"/>
      <c r="O16" s="12"/>
      <c r="P16" s="12"/>
      <c r="Q16" s="12"/>
      <c r="R16" s="12"/>
      <c r="S16" s="3"/>
      <c r="T16" s="12"/>
      <c r="U16" s="12"/>
      <c r="V16" s="12"/>
      <c r="W16" s="12"/>
      <c r="X16" s="3"/>
      <c r="Y16" s="12"/>
      <c r="Z16" s="12"/>
      <c r="AA16" s="12"/>
      <c r="AB16" s="12"/>
      <c r="AC16" s="12"/>
      <c r="AD16" s="12"/>
      <c r="AE16" s="3"/>
      <c r="AF16" s="12"/>
      <c r="AG16" s="12"/>
      <c r="AH16" s="12"/>
      <c r="AI16" s="12"/>
    </row>
    <row r="17" spans="1:43">
      <c r="A17" s="12"/>
      <c r="B17" s="12"/>
      <c r="C17" s="12"/>
      <c r="D17" s="12"/>
      <c r="E17" s="12"/>
      <c r="F17" s="1"/>
      <c r="G17" s="12"/>
      <c r="H17" s="12"/>
      <c r="I17" s="12"/>
      <c r="J17" s="12"/>
      <c r="K17" s="12"/>
      <c r="L17" s="12"/>
      <c r="O17" s="12"/>
      <c r="P17" s="12"/>
      <c r="Q17" s="12"/>
      <c r="R17" s="12"/>
      <c r="S17" s="3"/>
      <c r="T17" s="12"/>
      <c r="U17" s="12"/>
      <c r="V17" s="12"/>
      <c r="W17" s="12"/>
      <c r="X17" s="3"/>
      <c r="Y17" s="12"/>
      <c r="Z17" s="12"/>
      <c r="AA17" s="12"/>
      <c r="AB17" s="12"/>
      <c r="AC17" s="12"/>
      <c r="AD17" s="12"/>
      <c r="AE17" s="3"/>
      <c r="AF17" s="3"/>
      <c r="AG17" s="3"/>
      <c r="AH17" s="3"/>
      <c r="AI17" s="3"/>
      <c r="AL17" t="s">
        <v>20</v>
      </c>
      <c r="AM17" t="s">
        <v>21</v>
      </c>
      <c r="AN17" t="s">
        <v>22</v>
      </c>
      <c r="AO17" t="s">
        <v>54</v>
      </c>
    </row>
    <row r="18" spans="1:43">
      <c r="A18" s="12"/>
      <c r="B18" s="12"/>
      <c r="C18" s="12"/>
      <c r="D18" s="12"/>
      <c r="E18" s="12"/>
      <c r="F18" s="1"/>
      <c r="G18" s="12"/>
      <c r="H18" s="12"/>
      <c r="I18" s="12"/>
      <c r="J18" s="12"/>
      <c r="K18" s="12"/>
      <c r="L18" s="12"/>
      <c r="O18" s="12"/>
      <c r="P18" s="12"/>
      <c r="Q18" s="12"/>
      <c r="R18" s="12"/>
      <c r="S18" s="3"/>
      <c r="T18" s="12"/>
      <c r="U18" s="12"/>
      <c r="V18" s="12"/>
      <c r="W18" s="12"/>
      <c r="X18" s="3"/>
      <c r="Y18" s="12"/>
      <c r="Z18" s="12"/>
      <c r="AA18" s="12"/>
      <c r="AB18" s="12"/>
      <c r="AC18" s="12"/>
      <c r="AD18" s="12"/>
      <c r="AE18" s="3"/>
      <c r="AF18" s="14" t="s">
        <v>16</v>
      </c>
      <c r="AG18" s="14"/>
      <c r="AH18" s="14"/>
      <c r="AI18" s="14"/>
      <c r="AL18" t="s">
        <v>23</v>
      </c>
      <c r="AM18" t="s">
        <v>26</v>
      </c>
      <c r="AN18" t="s">
        <v>22</v>
      </c>
      <c r="AO18" t="s">
        <v>24</v>
      </c>
    </row>
    <row r="19" spans="1:4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O19" s="12"/>
      <c r="P19" s="12"/>
      <c r="Q19" s="12"/>
      <c r="R19" s="12"/>
      <c r="S19" s="3"/>
      <c r="T19" s="12"/>
      <c r="U19" s="12"/>
      <c r="V19" s="12"/>
      <c r="W19" s="12"/>
      <c r="X19" s="3"/>
      <c r="Y19" s="12"/>
      <c r="Z19" s="12"/>
      <c r="AA19" s="12"/>
      <c r="AB19" s="12"/>
      <c r="AC19" s="12"/>
      <c r="AD19" s="12"/>
      <c r="AE19" s="3"/>
      <c r="AF19" s="12"/>
      <c r="AG19" s="12"/>
      <c r="AH19" s="12"/>
      <c r="AI19" s="12"/>
      <c r="AL19" t="s">
        <v>25</v>
      </c>
      <c r="AM19" t="s">
        <v>26</v>
      </c>
      <c r="AN19" t="s">
        <v>22</v>
      </c>
      <c r="AO19" t="s">
        <v>24</v>
      </c>
    </row>
    <row r="20" spans="1:43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O20" s="12"/>
      <c r="P20" s="12"/>
      <c r="Q20" s="12"/>
      <c r="R20" s="12"/>
      <c r="S20" s="3"/>
      <c r="T20" s="12"/>
      <c r="U20" s="12"/>
      <c r="V20" s="12"/>
      <c r="W20" s="12"/>
      <c r="X20" s="3"/>
      <c r="Y20" s="12"/>
      <c r="Z20" s="12"/>
      <c r="AA20" s="12"/>
      <c r="AB20" s="12"/>
      <c r="AC20" s="12"/>
      <c r="AD20" s="12"/>
      <c r="AE20" s="3"/>
      <c r="AF20" s="12"/>
      <c r="AG20" s="12"/>
      <c r="AH20" s="12"/>
      <c r="AI20" s="12"/>
      <c r="AL20" t="s">
        <v>27</v>
      </c>
      <c r="AM20" t="s">
        <v>28</v>
      </c>
      <c r="AN20" t="s">
        <v>29</v>
      </c>
      <c r="AO20" t="s">
        <v>55</v>
      </c>
    </row>
    <row r="21" spans="1:43">
      <c r="A21" s="13" t="s">
        <v>3</v>
      </c>
      <c r="B21" s="13"/>
      <c r="C21" s="13"/>
      <c r="D21" s="13"/>
      <c r="E21" s="13"/>
      <c r="F21" s="1"/>
      <c r="G21" s="13" t="s">
        <v>5</v>
      </c>
      <c r="H21" s="13"/>
      <c r="I21" s="13"/>
      <c r="J21" s="13"/>
      <c r="K21" s="13"/>
      <c r="L21" s="13"/>
      <c r="O21" s="4"/>
      <c r="P21" s="4"/>
      <c r="Q21" s="4"/>
      <c r="R21" s="4"/>
      <c r="S21" s="3"/>
      <c r="T21" s="4"/>
      <c r="U21" s="4"/>
      <c r="V21" s="4"/>
      <c r="W21" s="4"/>
      <c r="X21" s="3"/>
      <c r="Y21" s="12"/>
      <c r="Z21" s="12"/>
      <c r="AA21" s="12"/>
      <c r="AB21" s="12"/>
      <c r="AC21" s="12"/>
      <c r="AD21" s="12"/>
      <c r="AE21" s="3"/>
      <c r="AF21" s="12"/>
      <c r="AG21" s="12"/>
      <c r="AH21" s="12"/>
      <c r="AI21" s="12"/>
      <c r="AL21" t="s">
        <v>30</v>
      </c>
      <c r="AM21" t="s">
        <v>28</v>
      </c>
      <c r="AN21" t="s">
        <v>31</v>
      </c>
      <c r="AO21" t="s">
        <v>55</v>
      </c>
    </row>
    <row r="22" spans="1:43">
      <c r="A22" s="12"/>
      <c r="B22" s="12"/>
      <c r="C22" s="12"/>
      <c r="D22" s="12"/>
      <c r="E22" s="12"/>
      <c r="F22" s="1"/>
      <c r="G22" s="12"/>
      <c r="H22" s="12"/>
      <c r="I22" s="12"/>
      <c r="J22" s="12"/>
      <c r="K22" s="12"/>
      <c r="L22" s="12"/>
      <c r="O22" s="14" t="s">
        <v>8</v>
      </c>
      <c r="P22" s="14"/>
      <c r="Q22" s="14"/>
      <c r="R22" s="14"/>
      <c r="S22" s="3"/>
      <c r="T22" s="14" t="s">
        <v>9</v>
      </c>
      <c r="U22" s="14"/>
      <c r="V22" s="14"/>
      <c r="W22" s="14"/>
      <c r="X22" s="3"/>
      <c r="Y22" s="12"/>
      <c r="Z22" s="12"/>
      <c r="AA22" s="12"/>
      <c r="AB22" s="12"/>
      <c r="AC22" s="12"/>
      <c r="AD22" s="12"/>
      <c r="AE22" s="3"/>
      <c r="AF22" s="12"/>
      <c r="AG22" s="12"/>
      <c r="AH22" s="12"/>
      <c r="AI22" s="12"/>
    </row>
    <row r="23" spans="1:43">
      <c r="A23" s="12"/>
      <c r="B23" s="12"/>
      <c r="C23" s="12"/>
      <c r="D23" s="12"/>
      <c r="E23" s="12"/>
      <c r="F23" s="1"/>
      <c r="G23" s="12"/>
      <c r="H23" s="12"/>
      <c r="I23" s="12"/>
      <c r="J23" s="12"/>
      <c r="K23" s="12"/>
      <c r="L23" s="12"/>
      <c r="O23" s="56" t="s">
        <v>20</v>
      </c>
      <c r="P23" s="57"/>
      <c r="Q23" s="57"/>
      <c r="R23" s="58"/>
      <c r="S23" s="3"/>
      <c r="T23" s="30" t="str">
        <f>VLOOKUP($O$23,$AL$23:$AQ$27,2,FALSE)</f>
        <v>①過去に製造した実績が無い</v>
      </c>
      <c r="U23" s="31"/>
      <c r="V23" s="31"/>
      <c r="W23" s="32"/>
      <c r="X23" s="3"/>
      <c r="Y23" s="12"/>
      <c r="Z23" s="12"/>
      <c r="AA23" s="12"/>
      <c r="AB23" s="12"/>
      <c r="AC23" s="12"/>
      <c r="AD23" s="12"/>
      <c r="AE23" s="3"/>
      <c r="AF23" s="12"/>
      <c r="AG23" s="12"/>
      <c r="AH23" s="12"/>
      <c r="AI23" s="12"/>
      <c r="AL23" t="s">
        <v>34</v>
      </c>
      <c r="AM23" t="s">
        <v>35</v>
      </c>
      <c r="AN23" t="s">
        <v>58</v>
      </c>
      <c r="AO23" t="s">
        <v>36</v>
      </c>
      <c r="AP23" t="s">
        <v>37</v>
      </c>
      <c r="AQ23" t="s">
        <v>56</v>
      </c>
    </row>
    <row r="24" spans="1:43">
      <c r="A24" s="12"/>
      <c r="B24" s="12"/>
      <c r="C24" s="12"/>
      <c r="D24" s="12"/>
      <c r="E24" s="12"/>
      <c r="F24" s="1"/>
      <c r="G24" s="12"/>
      <c r="H24" s="12"/>
      <c r="I24" s="12"/>
      <c r="J24" s="12"/>
      <c r="K24" s="12"/>
      <c r="L24" s="12"/>
      <c r="O24" s="7" t="s">
        <v>32</v>
      </c>
      <c r="P24" s="59" t="str">
        <f>VLOOKUP($O$23,$AL$17:$AO$21,2,FALSE)</f>
        <v>①製品等の新規性要件</v>
      </c>
      <c r="Q24" s="59"/>
      <c r="R24" s="60"/>
      <c r="S24" s="3"/>
      <c r="T24" s="33" t="str">
        <f>VLOOKUP($O$23,$AL$23:$AQ$27,3,FALSE)</f>
        <v>②主要な設備を変更する（※回復・再生応援枠は除く）</v>
      </c>
      <c r="U24" s="34"/>
      <c r="V24" s="34"/>
      <c r="W24" s="35"/>
      <c r="X24" s="3"/>
      <c r="Y24" s="12"/>
      <c r="Z24" s="12"/>
      <c r="AA24" s="12"/>
      <c r="AB24" s="12"/>
      <c r="AC24" s="12"/>
      <c r="AD24" s="12"/>
      <c r="AE24" s="3"/>
      <c r="AF24" s="3"/>
      <c r="AG24" s="3"/>
      <c r="AH24" s="3"/>
      <c r="AI24" s="3"/>
      <c r="AL24" t="s">
        <v>38</v>
      </c>
      <c r="AM24" t="s">
        <v>35</v>
      </c>
      <c r="AN24" t="s">
        <v>58</v>
      </c>
      <c r="AO24" t="s">
        <v>36</v>
      </c>
      <c r="AP24" t="s">
        <v>37</v>
      </c>
      <c r="AQ24" t="s">
        <v>40</v>
      </c>
    </row>
    <row r="25" spans="1:43">
      <c r="A25" s="12"/>
      <c r="B25" s="12"/>
      <c r="C25" s="12"/>
      <c r="D25" s="12"/>
      <c r="E25" s="12"/>
      <c r="F25" s="1"/>
      <c r="G25" s="12"/>
      <c r="H25" s="12"/>
      <c r="I25" s="12"/>
      <c r="J25" s="12"/>
      <c r="K25" s="12"/>
      <c r="L25" s="12"/>
      <c r="O25" s="8" t="s">
        <v>32</v>
      </c>
      <c r="P25" s="51" t="str">
        <f>VLOOKUP($O$23,$AL$17:$AO$21,3,FALSE)</f>
        <v>②市場の新規性要件</v>
      </c>
      <c r="Q25" s="51"/>
      <c r="R25" s="52"/>
      <c r="S25" s="3"/>
      <c r="T25" s="33" t="str">
        <f>VLOOKUP($O$23,$AL$23:$AQ$27,4,FALSE)</f>
        <v>③定量的に性能又は効能が異なる</v>
      </c>
      <c r="U25" s="34"/>
      <c r="V25" s="34"/>
      <c r="W25" s="35"/>
      <c r="X25" s="3"/>
      <c r="Y25" s="12"/>
      <c r="Z25" s="12"/>
      <c r="AA25" s="12"/>
      <c r="AB25" s="12"/>
      <c r="AC25" s="12"/>
      <c r="AD25" s="12"/>
      <c r="AE25" s="3"/>
      <c r="AF25" s="14" t="s">
        <v>17</v>
      </c>
      <c r="AG25" s="14"/>
      <c r="AH25" s="14"/>
      <c r="AI25" s="14"/>
      <c r="AL25" t="s">
        <v>39</v>
      </c>
      <c r="AM25" t="s">
        <v>35</v>
      </c>
      <c r="AN25" t="s">
        <v>58</v>
      </c>
      <c r="AO25" t="s">
        <v>36</v>
      </c>
      <c r="AP25" t="s">
        <v>37</v>
      </c>
      <c r="AQ25" t="s">
        <v>40</v>
      </c>
    </row>
    <row r="26" spans="1:43">
      <c r="A26" s="12"/>
      <c r="B26" s="12"/>
      <c r="C26" s="12"/>
      <c r="D26" s="12"/>
      <c r="E26" s="12"/>
      <c r="F26" s="1"/>
      <c r="G26" s="12"/>
      <c r="H26" s="12"/>
      <c r="I26" s="12"/>
      <c r="J26" s="12"/>
      <c r="K26" s="12"/>
      <c r="L26" s="12"/>
      <c r="O26" s="8" t="s">
        <v>32</v>
      </c>
      <c r="P26" s="51" t="str">
        <f>VLOOKUP($O$23,$AL$17:$AO$21,4,FALSE)</f>
        <v>③売上高10％（付加価値額15％）要件</v>
      </c>
      <c r="Q26" s="51"/>
      <c r="R26" s="52"/>
      <c r="S26" s="3"/>
      <c r="T26" s="33" t="str">
        <f>VLOOKUP($O$23,$AL$23:$AQ$27,5,FALSE)</f>
        <v>④既存製品との代替性が低い</v>
      </c>
      <c r="U26" s="34"/>
      <c r="V26" s="34"/>
      <c r="W26" s="35"/>
      <c r="X26" s="3"/>
      <c r="Y26" s="12"/>
      <c r="Z26" s="12"/>
      <c r="AA26" s="12"/>
      <c r="AB26" s="12"/>
      <c r="AC26" s="12"/>
      <c r="AD26" s="12"/>
      <c r="AE26" s="3"/>
      <c r="AF26" s="12"/>
      <c r="AG26" s="12"/>
      <c r="AH26" s="12"/>
      <c r="AI26" s="12"/>
      <c r="AL26" t="s">
        <v>27</v>
      </c>
      <c r="AM26" t="s">
        <v>41</v>
      </c>
      <c r="AN26" t="s">
        <v>58</v>
      </c>
      <c r="AO26" t="s">
        <v>36</v>
      </c>
      <c r="AP26" t="s">
        <v>42</v>
      </c>
      <c r="AQ26" t="s">
        <v>57</v>
      </c>
    </row>
    <row r="27" spans="1:43">
      <c r="A27" s="12"/>
      <c r="B27" s="12"/>
      <c r="C27" s="12"/>
      <c r="D27" s="12"/>
      <c r="E27" s="12"/>
      <c r="F27" s="1"/>
      <c r="G27" s="12"/>
      <c r="H27" s="12"/>
      <c r="I27" s="12"/>
      <c r="J27" s="12"/>
      <c r="K27" s="12"/>
      <c r="L27" s="12"/>
      <c r="O27" s="53" t="s">
        <v>33</v>
      </c>
      <c r="P27" s="54"/>
      <c r="Q27" s="54"/>
      <c r="R27" s="55"/>
      <c r="S27" s="3"/>
      <c r="T27" s="36" t="str">
        <f>VLOOKUP($O$23,$AL$23:$AQ$27,6,FALSE)</f>
        <v>⑤計画終了時総売上高の10％（付加価値額15％）以上になる</v>
      </c>
      <c r="U27" s="37"/>
      <c r="V27" s="37"/>
      <c r="W27" s="38"/>
      <c r="X27" s="3"/>
      <c r="Y27" s="12"/>
      <c r="Z27" s="12"/>
      <c r="AA27" s="12"/>
      <c r="AB27" s="12"/>
      <c r="AC27" s="12"/>
      <c r="AD27" s="12"/>
      <c r="AE27" s="3"/>
      <c r="AF27" s="12"/>
      <c r="AG27" s="12"/>
      <c r="AH27" s="12"/>
      <c r="AI27" s="12"/>
      <c r="AL27" t="s">
        <v>30</v>
      </c>
      <c r="AM27" t="s">
        <v>41</v>
      </c>
      <c r="AN27" t="s">
        <v>58</v>
      </c>
      <c r="AO27" t="s">
        <v>36</v>
      </c>
      <c r="AP27" t="s">
        <v>43</v>
      </c>
      <c r="AQ27" t="s">
        <v>57</v>
      </c>
    </row>
    <row r="28" spans="1:43">
      <c r="A28" s="2"/>
      <c r="B28" s="2"/>
      <c r="C28" s="2"/>
      <c r="D28" s="2"/>
      <c r="E28" s="2"/>
      <c r="F28" s="1"/>
      <c r="G28" s="2"/>
      <c r="H28" s="2"/>
      <c r="I28" s="2"/>
      <c r="J28" s="2"/>
      <c r="K28" s="2"/>
      <c r="L28" s="2"/>
      <c r="O28" s="21" t="s">
        <v>59</v>
      </c>
      <c r="P28" s="22"/>
      <c r="Q28" s="22"/>
      <c r="R28" s="23"/>
      <c r="S28" s="3"/>
      <c r="T28" s="39" t="s">
        <v>44</v>
      </c>
      <c r="U28" s="40"/>
      <c r="V28" s="40"/>
      <c r="W28" s="41"/>
      <c r="X28" s="3"/>
      <c r="Y28" s="12"/>
      <c r="Z28" s="12"/>
      <c r="AA28" s="12"/>
      <c r="AB28" s="12"/>
      <c r="AC28" s="12"/>
      <c r="AD28" s="12"/>
      <c r="AE28" s="3"/>
      <c r="AF28" s="12"/>
      <c r="AG28" s="12"/>
      <c r="AH28" s="12"/>
      <c r="AI28" s="12"/>
    </row>
    <row r="29" spans="1:43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O29" s="24"/>
      <c r="P29" s="25"/>
      <c r="Q29" s="25"/>
      <c r="R29" s="26"/>
      <c r="S29" s="3"/>
      <c r="T29" s="42" t="s">
        <v>45</v>
      </c>
      <c r="U29" s="43"/>
      <c r="V29" s="43"/>
      <c r="W29" s="44"/>
      <c r="X29" s="3"/>
      <c r="Y29" s="12"/>
      <c r="Z29" s="12"/>
      <c r="AA29" s="12"/>
      <c r="AB29" s="12"/>
      <c r="AC29" s="12"/>
      <c r="AD29" s="12"/>
      <c r="AE29" s="3"/>
      <c r="AF29" s="12"/>
      <c r="AG29" s="12"/>
      <c r="AH29" s="12"/>
      <c r="AI29" s="12"/>
    </row>
    <row r="30" spans="1:43">
      <c r="A30" s="13" t="s">
        <v>4</v>
      </c>
      <c r="B30" s="13"/>
      <c r="C30" s="13"/>
      <c r="D30" s="13"/>
      <c r="E30" s="13"/>
      <c r="F30" s="1"/>
      <c r="G30" s="13" t="s">
        <v>6</v>
      </c>
      <c r="H30" s="13"/>
      <c r="I30" s="13"/>
      <c r="J30" s="13"/>
      <c r="K30" s="13"/>
      <c r="L30" s="13"/>
      <c r="O30" s="24"/>
      <c r="P30" s="25"/>
      <c r="Q30" s="25"/>
      <c r="R30" s="26"/>
      <c r="S30" s="4"/>
      <c r="T30" s="45"/>
      <c r="U30" s="46"/>
      <c r="V30" s="46"/>
      <c r="W30" s="47"/>
      <c r="X30" s="3"/>
      <c r="Y30" s="14" t="s">
        <v>50</v>
      </c>
      <c r="Z30" s="14"/>
      <c r="AA30" s="14"/>
      <c r="AB30" s="14"/>
      <c r="AC30" s="14"/>
      <c r="AD30" s="14"/>
      <c r="AE30" s="3"/>
      <c r="AF30" s="12"/>
      <c r="AG30" s="12"/>
      <c r="AH30" s="12"/>
      <c r="AI30" s="12"/>
    </row>
    <row r="31" spans="1:43">
      <c r="A31" s="12"/>
      <c r="B31" s="12"/>
      <c r="C31" s="12"/>
      <c r="D31" s="12"/>
      <c r="E31" s="12"/>
      <c r="F31" s="1"/>
      <c r="G31" s="12"/>
      <c r="H31" s="12"/>
      <c r="I31" s="12"/>
      <c r="J31" s="12"/>
      <c r="K31" s="12"/>
      <c r="L31" s="12"/>
      <c r="O31" s="24"/>
      <c r="P31" s="25"/>
      <c r="Q31" s="25"/>
      <c r="R31" s="26"/>
      <c r="S31" s="3"/>
      <c r="T31" s="45"/>
      <c r="U31" s="46"/>
      <c r="V31" s="46"/>
      <c r="W31" s="47"/>
      <c r="X31" s="3"/>
      <c r="Y31" s="12"/>
      <c r="Z31" s="12"/>
      <c r="AA31" s="12"/>
      <c r="AB31" s="12"/>
      <c r="AC31" s="12"/>
      <c r="AD31" s="12"/>
      <c r="AE31" s="3"/>
      <c r="AF31" s="3"/>
      <c r="AG31" s="3"/>
      <c r="AH31" s="3"/>
      <c r="AI31" s="3"/>
    </row>
    <row r="32" spans="1:43">
      <c r="A32" s="12"/>
      <c r="B32" s="12"/>
      <c r="C32" s="12"/>
      <c r="D32" s="12"/>
      <c r="E32" s="12"/>
      <c r="F32" s="1"/>
      <c r="G32" s="12"/>
      <c r="H32" s="12"/>
      <c r="I32" s="12"/>
      <c r="J32" s="12"/>
      <c r="K32" s="12"/>
      <c r="L32" s="12"/>
      <c r="O32" s="24"/>
      <c r="P32" s="25"/>
      <c r="Q32" s="25"/>
      <c r="R32" s="26"/>
      <c r="S32" s="3"/>
      <c r="T32" s="45"/>
      <c r="U32" s="46"/>
      <c r="V32" s="46"/>
      <c r="W32" s="47"/>
      <c r="X32" s="3"/>
      <c r="Y32" s="12"/>
      <c r="Z32" s="12"/>
      <c r="AA32" s="12"/>
      <c r="AB32" s="12"/>
      <c r="AC32" s="12"/>
      <c r="AD32" s="12"/>
      <c r="AE32" s="3"/>
      <c r="AF32" s="3"/>
      <c r="AG32" s="3"/>
      <c r="AH32" s="3"/>
      <c r="AI32" s="3"/>
    </row>
    <row r="33" spans="1:35">
      <c r="A33" s="12"/>
      <c r="B33" s="12"/>
      <c r="C33" s="12"/>
      <c r="D33" s="12"/>
      <c r="E33" s="12"/>
      <c r="F33" s="1"/>
      <c r="G33" s="12"/>
      <c r="H33" s="12"/>
      <c r="I33" s="12"/>
      <c r="J33" s="12"/>
      <c r="K33" s="12"/>
      <c r="L33" s="12"/>
      <c r="O33" s="24"/>
      <c r="P33" s="25"/>
      <c r="Q33" s="25"/>
      <c r="R33" s="26"/>
      <c r="S33" s="3"/>
      <c r="T33" s="45"/>
      <c r="U33" s="46"/>
      <c r="V33" s="46"/>
      <c r="W33" s="47"/>
      <c r="X33" s="3"/>
      <c r="Y33" s="12"/>
      <c r="Z33" s="12"/>
      <c r="AA33" s="12"/>
      <c r="AB33" s="12"/>
      <c r="AC33" s="12"/>
      <c r="AD33" s="12"/>
      <c r="AE33" s="3"/>
      <c r="AF33" s="3"/>
      <c r="AG33" s="3"/>
      <c r="AH33" s="3"/>
      <c r="AI33" s="3"/>
    </row>
    <row r="34" spans="1:35">
      <c r="A34" s="12"/>
      <c r="B34" s="12"/>
      <c r="C34" s="12"/>
      <c r="D34" s="12"/>
      <c r="E34" s="12"/>
      <c r="F34" s="1"/>
      <c r="G34" s="12"/>
      <c r="H34" s="12"/>
      <c r="I34" s="12"/>
      <c r="J34" s="12"/>
      <c r="K34" s="12"/>
      <c r="L34" s="12"/>
      <c r="O34" s="24"/>
      <c r="P34" s="25"/>
      <c r="Q34" s="25"/>
      <c r="R34" s="26"/>
      <c r="S34" s="3"/>
      <c r="T34" s="45"/>
      <c r="U34" s="46"/>
      <c r="V34" s="46"/>
      <c r="W34" s="47"/>
      <c r="X34" s="3"/>
      <c r="Y34" s="12"/>
      <c r="Z34" s="12"/>
      <c r="AA34" s="12"/>
      <c r="AB34" s="12"/>
      <c r="AC34" s="12"/>
      <c r="AD34" s="12"/>
      <c r="AE34" s="3"/>
      <c r="AF34" s="3"/>
      <c r="AG34" s="3"/>
      <c r="AH34" s="3"/>
      <c r="AI34" s="3"/>
    </row>
    <row r="35" spans="1:35">
      <c r="A35" s="12"/>
      <c r="B35" s="12"/>
      <c r="C35" s="12"/>
      <c r="D35" s="12"/>
      <c r="E35" s="12"/>
      <c r="F35" s="1"/>
      <c r="G35" s="12"/>
      <c r="H35" s="12"/>
      <c r="I35" s="12"/>
      <c r="J35" s="12"/>
      <c r="K35" s="12"/>
      <c r="L35" s="12"/>
      <c r="O35" s="24"/>
      <c r="P35" s="25"/>
      <c r="Q35" s="25"/>
      <c r="R35" s="26"/>
      <c r="S35" s="3"/>
      <c r="T35" s="45"/>
      <c r="U35" s="46"/>
      <c r="V35" s="46"/>
      <c r="W35" s="47"/>
      <c r="X35" s="3"/>
      <c r="Y35" s="12"/>
      <c r="Z35" s="12"/>
      <c r="AA35" s="12"/>
      <c r="AB35" s="12"/>
      <c r="AC35" s="12"/>
      <c r="AD35" s="12"/>
      <c r="AE35" s="3"/>
      <c r="AF35" s="3"/>
      <c r="AG35" s="3"/>
      <c r="AH35" s="3"/>
      <c r="AI35" s="3"/>
    </row>
    <row r="36" spans="1:35">
      <c r="A36" s="12"/>
      <c r="B36" s="12"/>
      <c r="C36" s="12"/>
      <c r="D36" s="12"/>
      <c r="E36" s="12"/>
      <c r="F36" s="1"/>
      <c r="G36" s="12"/>
      <c r="H36" s="12"/>
      <c r="I36" s="12"/>
      <c r="J36" s="12"/>
      <c r="K36" s="12"/>
      <c r="L36" s="12"/>
      <c r="O36" s="27"/>
      <c r="P36" s="28"/>
      <c r="Q36" s="28"/>
      <c r="R36" s="29"/>
      <c r="S36" s="3"/>
      <c r="T36" s="48"/>
      <c r="U36" s="49"/>
      <c r="V36" s="49"/>
      <c r="W36" s="50"/>
      <c r="X36" s="3"/>
      <c r="Y36" s="12"/>
      <c r="Z36" s="12"/>
      <c r="AA36" s="12"/>
      <c r="AB36" s="12"/>
      <c r="AC36" s="12"/>
      <c r="AD36" s="12"/>
      <c r="AE36" s="3"/>
      <c r="AF36" s="3"/>
      <c r="AG36" s="3"/>
      <c r="AH36" s="3"/>
      <c r="AI36" s="3"/>
    </row>
    <row r="37" spans="1:3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9" spans="1:35">
      <c r="A39" s="16" t="s">
        <v>46</v>
      </c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</row>
    <row r="40" spans="1:35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</row>
    <row r="41" spans="1:35">
      <c r="A41" s="5"/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</row>
    <row r="42" spans="1:35">
      <c r="A42" s="61" t="s">
        <v>18</v>
      </c>
      <c r="B42" s="61"/>
      <c r="C42" s="61"/>
      <c r="D42" s="61"/>
      <c r="E42" s="61"/>
      <c r="F42" s="61"/>
      <c r="G42" s="61"/>
      <c r="H42" s="61"/>
      <c r="I42" s="61"/>
      <c r="J42" s="61"/>
      <c r="K42" s="61"/>
      <c r="L42" s="61"/>
      <c r="M42" s="5"/>
      <c r="N42" s="5"/>
      <c r="O42" s="61" t="s">
        <v>51</v>
      </c>
      <c r="P42" s="61"/>
      <c r="Q42" s="61"/>
      <c r="R42" s="61"/>
      <c r="S42" s="61"/>
      <c r="T42" s="61"/>
      <c r="U42" s="61"/>
      <c r="V42" s="61"/>
      <c r="W42" s="61"/>
      <c r="X42" s="5"/>
      <c r="Y42" s="61" t="s">
        <v>53</v>
      </c>
      <c r="Z42" s="61"/>
      <c r="AA42" s="61"/>
      <c r="AB42" s="61"/>
      <c r="AC42" s="61"/>
      <c r="AD42" s="61"/>
      <c r="AE42" s="61"/>
      <c r="AF42" s="61"/>
      <c r="AG42" s="61"/>
      <c r="AH42" s="61"/>
      <c r="AI42" s="61"/>
    </row>
    <row r="43" spans="1:35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5"/>
      <c r="N43" s="5"/>
      <c r="O43" s="12"/>
      <c r="P43" s="12"/>
      <c r="Q43" s="12"/>
      <c r="R43" s="12"/>
      <c r="S43" s="12"/>
      <c r="T43" s="12"/>
      <c r="U43" s="12"/>
      <c r="V43" s="12"/>
      <c r="W43" s="12"/>
      <c r="X43" s="5"/>
      <c r="Y43" s="12"/>
      <c r="Z43" s="12"/>
      <c r="AA43" s="12"/>
      <c r="AB43" s="12"/>
      <c r="AC43" s="12"/>
      <c r="AD43" s="12"/>
      <c r="AE43" s="12"/>
      <c r="AF43" s="12"/>
      <c r="AG43" s="12"/>
      <c r="AH43" s="12"/>
      <c r="AI43" s="12"/>
    </row>
    <row r="44" spans="1:35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5"/>
      <c r="N44" s="5"/>
      <c r="O44" s="12"/>
      <c r="P44" s="12"/>
      <c r="Q44" s="12"/>
      <c r="R44" s="12"/>
      <c r="S44" s="12"/>
      <c r="T44" s="12"/>
      <c r="U44" s="12"/>
      <c r="V44" s="12"/>
      <c r="W44" s="12"/>
      <c r="X44" s="5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2"/>
    </row>
    <row r="45" spans="1:3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5"/>
      <c r="N45" s="5"/>
      <c r="O45" s="12"/>
      <c r="P45" s="12"/>
      <c r="Q45" s="12"/>
      <c r="R45" s="12"/>
      <c r="S45" s="12"/>
      <c r="T45" s="12"/>
      <c r="U45" s="12"/>
      <c r="V45" s="12"/>
      <c r="W45" s="12"/>
      <c r="X45" s="5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5"/>
      <c r="N46" s="5"/>
      <c r="O46" s="12"/>
      <c r="P46" s="12"/>
      <c r="Q46" s="12"/>
      <c r="R46" s="12"/>
      <c r="S46" s="12"/>
      <c r="T46" s="12"/>
      <c r="U46" s="12"/>
      <c r="V46" s="12"/>
      <c r="W46" s="12"/>
      <c r="X46" s="5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</row>
    <row r="47" spans="1:3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5"/>
      <c r="N47" s="5"/>
      <c r="O47" s="12"/>
      <c r="P47" s="12"/>
      <c r="Q47" s="12"/>
      <c r="R47" s="12"/>
      <c r="S47" s="12"/>
      <c r="T47" s="12"/>
      <c r="U47" s="12"/>
      <c r="V47" s="12"/>
      <c r="W47" s="12"/>
      <c r="X47" s="5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</row>
    <row r="48" spans="1:3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5"/>
      <c r="N48" s="5"/>
      <c r="O48" s="12"/>
      <c r="P48" s="12"/>
      <c r="Q48" s="12"/>
      <c r="R48" s="12"/>
      <c r="S48" s="12"/>
      <c r="T48" s="12"/>
      <c r="U48" s="12"/>
      <c r="V48" s="12"/>
      <c r="W48" s="12"/>
      <c r="X48" s="5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</row>
    <row r="49" spans="1:3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"/>
      <c r="N49" s="5"/>
      <c r="O49" s="12"/>
      <c r="P49" s="12"/>
      <c r="Q49" s="12"/>
      <c r="R49" s="12"/>
      <c r="S49" s="12"/>
      <c r="T49" s="12"/>
      <c r="U49" s="12"/>
      <c r="V49" s="12"/>
      <c r="W49" s="12"/>
      <c r="X49" s="5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</row>
    <row r="50" spans="1:3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"/>
      <c r="N50" s="5"/>
      <c r="O50" s="12"/>
      <c r="P50" s="12"/>
      <c r="Q50" s="12"/>
      <c r="R50" s="12"/>
      <c r="S50" s="12"/>
      <c r="T50" s="12"/>
      <c r="U50" s="12"/>
      <c r="V50" s="12"/>
      <c r="W50" s="12"/>
      <c r="X50" s="5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</row>
    <row r="51" spans="1:35">
      <c r="A51" s="61" t="s">
        <v>19</v>
      </c>
      <c r="B51" s="61"/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5"/>
      <c r="N51" s="5"/>
      <c r="O51" s="12"/>
      <c r="P51" s="12"/>
      <c r="Q51" s="12"/>
      <c r="R51" s="12"/>
      <c r="S51" s="12"/>
      <c r="T51" s="12"/>
      <c r="U51" s="12"/>
      <c r="V51" s="12"/>
      <c r="W51" s="12"/>
      <c r="X51" s="5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</row>
    <row r="52" spans="1:3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5"/>
      <c r="N52" s="5"/>
      <c r="O52" s="12"/>
      <c r="P52" s="12"/>
      <c r="Q52" s="12"/>
      <c r="R52" s="12"/>
      <c r="S52" s="12"/>
      <c r="T52" s="12"/>
      <c r="U52" s="12"/>
      <c r="V52" s="12"/>
      <c r="W52" s="12"/>
      <c r="X52" s="5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</row>
    <row r="53" spans="1:3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5"/>
      <c r="N53" s="5"/>
      <c r="O53" s="12"/>
      <c r="P53" s="12"/>
      <c r="Q53" s="12"/>
      <c r="R53" s="12"/>
      <c r="S53" s="12"/>
      <c r="T53" s="12"/>
      <c r="U53" s="12"/>
      <c r="V53" s="12"/>
      <c r="W53" s="12"/>
      <c r="X53" s="5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</row>
    <row r="54" spans="1:3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5"/>
      <c r="N54" s="5"/>
      <c r="O54" s="12"/>
      <c r="P54" s="12"/>
      <c r="Q54" s="12"/>
      <c r="R54" s="12"/>
      <c r="S54" s="12"/>
      <c r="T54" s="12"/>
      <c r="U54" s="12"/>
      <c r="V54" s="12"/>
      <c r="W54" s="12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</row>
    <row r="55" spans="1:3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5"/>
      <c r="N55" s="5"/>
      <c r="O55" s="12"/>
      <c r="P55" s="12"/>
      <c r="Q55" s="12"/>
      <c r="R55" s="12"/>
      <c r="S55" s="12"/>
      <c r="T55" s="12"/>
      <c r="U55" s="12"/>
      <c r="V55" s="12"/>
      <c r="W55" s="12"/>
      <c r="X55" s="5"/>
      <c r="Y55" s="61" t="s">
        <v>11</v>
      </c>
      <c r="Z55" s="61"/>
      <c r="AA55" s="61"/>
      <c r="AB55" s="61"/>
      <c r="AC55" s="61"/>
      <c r="AD55" s="61"/>
      <c r="AE55" s="61"/>
      <c r="AF55" s="61"/>
      <c r="AG55" s="61"/>
      <c r="AH55" s="61"/>
      <c r="AI55" s="61"/>
    </row>
    <row r="56" spans="1:3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5"/>
      <c r="N56" s="5"/>
      <c r="O56" s="12"/>
      <c r="P56" s="12"/>
      <c r="Q56" s="12"/>
      <c r="R56" s="12"/>
      <c r="S56" s="12"/>
      <c r="T56" s="12"/>
      <c r="U56" s="12"/>
      <c r="V56" s="12"/>
      <c r="W56" s="12"/>
      <c r="X56" s="5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</row>
    <row r="57" spans="1:3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5"/>
      <c r="N57" s="5"/>
      <c r="O57" s="12"/>
      <c r="P57" s="12"/>
      <c r="Q57" s="12"/>
      <c r="R57" s="12"/>
      <c r="S57" s="12"/>
      <c r="T57" s="12"/>
      <c r="U57" s="12"/>
      <c r="V57" s="12"/>
      <c r="W57" s="12"/>
      <c r="X57" s="5"/>
      <c r="Y57" s="12"/>
      <c r="Z57" s="12"/>
      <c r="AA57" s="12"/>
      <c r="AB57" s="12"/>
      <c r="AC57" s="12"/>
      <c r="AD57" s="12"/>
      <c r="AE57" s="12"/>
      <c r="AF57" s="12"/>
      <c r="AG57" s="12"/>
      <c r="AH57" s="12"/>
      <c r="AI57" s="12"/>
    </row>
    <row r="58" spans="1:35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12"/>
      <c r="P58" s="12"/>
      <c r="Q58" s="12"/>
      <c r="R58" s="12"/>
      <c r="S58" s="12"/>
      <c r="T58" s="12"/>
      <c r="U58" s="12"/>
      <c r="V58" s="12"/>
      <c r="W58" s="12"/>
      <c r="X58" s="5"/>
      <c r="Y58" s="12"/>
      <c r="Z58" s="12"/>
      <c r="AA58" s="12"/>
      <c r="AB58" s="12"/>
      <c r="AC58" s="12"/>
      <c r="AD58" s="12"/>
      <c r="AE58" s="12"/>
      <c r="AF58" s="12"/>
      <c r="AG58" s="12"/>
      <c r="AH58" s="12"/>
      <c r="AI58" s="12"/>
    </row>
    <row r="59" spans="1:35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12"/>
      <c r="P59" s="12"/>
      <c r="Q59" s="12"/>
      <c r="R59" s="12"/>
      <c r="S59" s="12"/>
      <c r="T59" s="12"/>
      <c r="U59" s="12"/>
      <c r="V59" s="12"/>
      <c r="W59" s="12"/>
      <c r="X59" s="5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</row>
    <row r="60" spans="1:35">
      <c r="A60" s="61" t="s">
        <v>52</v>
      </c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5"/>
      <c r="N60" s="5"/>
      <c r="O60" s="12"/>
      <c r="P60" s="12"/>
      <c r="Q60" s="12"/>
      <c r="R60" s="12"/>
      <c r="S60" s="12"/>
      <c r="T60" s="12"/>
      <c r="U60" s="12"/>
      <c r="V60" s="12"/>
      <c r="W60" s="12"/>
      <c r="X60" s="5"/>
      <c r="Y60" s="12"/>
      <c r="Z60" s="12"/>
      <c r="AA60" s="12"/>
      <c r="AB60" s="12"/>
      <c r="AC60" s="12"/>
      <c r="AD60" s="12"/>
      <c r="AE60" s="12"/>
      <c r="AF60" s="12"/>
      <c r="AG60" s="12"/>
      <c r="AH60" s="12"/>
      <c r="AI60" s="12"/>
    </row>
    <row r="61" spans="1:3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5"/>
      <c r="N61" s="5"/>
      <c r="O61" s="12"/>
      <c r="P61" s="12"/>
      <c r="Q61" s="12"/>
      <c r="R61" s="12"/>
      <c r="S61" s="12"/>
      <c r="T61" s="12"/>
      <c r="U61" s="12"/>
      <c r="V61" s="12"/>
      <c r="W61" s="12"/>
      <c r="X61" s="5"/>
      <c r="Y61" s="12"/>
      <c r="Z61" s="12"/>
      <c r="AA61" s="12"/>
      <c r="AB61" s="12"/>
      <c r="AC61" s="12"/>
      <c r="AD61" s="12"/>
      <c r="AE61" s="12"/>
      <c r="AF61" s="12"/>
      <c r="AG61" s="12"/>
      <c r="AH61" s="12"/>
      <c r="AI61" s="12"/>
    </row>
    <row r="62" spans="1:3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5"/>
      <c r="N62" s="5"/>
      <c r="O62" s="12"/>
      <c r="P62" s="12"/>
      <c r="Q62" s="12"/>
      <c r="R62" s="12"/>
      <c r="S62" s="12"/>
      <c r="T62" s="12"/>
      <c r="U62" s="12"/>
      <c r="V62" s="12"/>
      <c r="W62" s="12"/>
      <c r="X62" s="5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</row>
    <row r="63" spans="1:3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5"/>
      <c r="N63" s="5"/>
      <c r="O63" s="12"/>
      <c r="P63" s="12"/>
      <c r="Q63" s="12"/>
      <c r="R63" s="12"/>
      <c r="S63" s="12"/>
      <c r="T63" s="12"/>
      <c r="U63" s="12"/>
      <c r="V63" s="12"/>
      <c r="W63" s="12"/>
      <c r="X63" s="5"/>
      <c r="Y63" s="12"/>
      <c r="Z63" s="12"/>
      <c r="AA63" s="12"/>
      <c r="AB63" s="12"/>
      <c r="AC63" s="12"/>
      <c r="AD63" s="12"/>
      <c r="AE63" s="12"/>
      <c r="AF63" s="12"/>
      <c r="AG63" s="12"/>
      <c r="AH63" s="12"/>
      <c r="AI63" s="12"/>
    </row>
    <row r="64" spans="1:3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5"/>
      <c r="N64" s="5"/>
      <c r="O64" s="12"/>
      <c r="P64" s="12"/>
      <c r="Q64" s="12"/>
      <c r="R64" s="12"/>
      <c r="S64" s="12"/>
      <c r="T64" s="12"/>
      <c r="U64" s="12"/>
      <c r="V64" s="12"/>
      <c r="W64" s="12"/>
      <c r="X64" s="5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</row>
    <row r="65" spans="1:3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5"/>
      <c r="N65" s="5"/>
      <c r="O65" s="12"/>
      <c r="P65" s="12"/>
      <c r="Q65" s="12"/>
      <c r="R65" s="12"/>
      <c r="S65" s="12"/>
      <c r="T65" s="12"/>
      <c r="U65" s="12"/>
      <c r="V65" s="12"/>
      <c r="W65" s="12"/>
      <c r="X65" s="5"/>
      <c r="Y65" s="12"/>
      <c r="Z65" s="12"/>
      <c r="AA65" s="12"/>
      <c r="AB65" s="12"/>
      <c r="AC65" s="12"/>
      <c r="AD65" s="12"/>
      <c r="AE65" s="12"/>
      <c r="AF65" s="12"/>
      <c r="AG65" s="12"/>
      <c r="AH65" s="12"/>
      <c r="AI65" s="12"/>
    </row>
    <row r="66" spans="1:3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5"/>
      <c r="N66" s="5"/>
      <c r="O66" s="12"/>
      <c r="P66" s="12"/>
      <c r="Q66" s="12"/>
      <c r="R66" s="12"/>
      <c r="S66" s="12"/>
      <c r="T66" s="12"/>
      <c r="U66" s="12"/>
      <c r="V66" s="12"/>
      <c r="W66" s="12"/>
      <c r="X66" s="5"/>
      <c r="Y66" s="12"/>
      <c r="Z66" s="12"/>
      <c r="AA66" s="12"/>
      <c r="AB66" s="12"/>
      <c r="AC66" s="12"/>
      <c r="AD66" s="12"/>
      <c r="AE66" s="12"/>
      <c r="AF66" s="12"/>
      <c r="AG66" s="12"/>
      <c r="AH66" s="12"/>
      <c r="AI66" s="12"/>
    </row>
    <row r="67" spans="1:35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</row>
    <row r="69" spans="1:35">
      <c r="AF69" s="9" t="s">
        <v>48</v>
      </c>
      <c r="AG69" s="9"/>
      <c r="AH69" s="9"/>
      <c r="AI69" s="9"/>
    </row>
  </sheetData>
  <mergeCells count="62">
    <mergeCell ref="A52:L57"/>
    <mergeCell ref="A60:L60"/>
    <mergeCell ref="A61:L66"/>
    <mergeCell ref="O42:W42"/>
    <mergeCell ref="Y42:AI42"/>
    <mergeCell ref="Y43:AI52"/>
    <mergeCell ref="Y55:AI55"/>
    <mergeCell ref="O43:W66"/>
    <mergeCell ref="Y56:AI66"/>
    <mergeCell ref="A42:L42"/>
    <mergeCell ref="A43:L48"/>
    <mergeCell ref="A51:L51"/>
    <mergeCell ref="Y4:AD4"/>
    <mergeCell ref="Y5:AD29"/>
    <mergeCell ref="Y30:AD30"/>
    <mergeCell ref="Y31:AD36"/>
    <mergeCell ref="AF4:AI4"/>
    <mergeCell ref="AF5:AI9"/>
    <mergeCell ref="AF11:AI11"/>
    <mergeCell ref="AF12:AI16"/>
    <mergeCell ref="AF18:AI18"/>
    <mergeCell ref="T6:W6"/>
    <mergeCell ref="AF25:AI25"/>
    <mergeCell ref="AF26:AI30"/>
    <mergeCell ref="P25:R25"/>
    <mergeCell ref="P26:R26"/>
    <mergeCell ref="O27:R27"/>
    <mergeCell ref="O23:R23"/>
    <mergeCell ref="P24:R24"/>
    <mergeCell ref="AF19:AI23"/>
    <mergeCell ref="O1:AI2"/>
    <mergeCell ref="A39:AI40"/>
    <mergeCell ref="G30:L30"/>
    <mergeCell ref="G31:L36"/>
    <mergeCell ref="A30:E30"/>
    <mergeCell ref="T7:W20"/>
    <mergeCell ref="T22:W22"/>
    <mergeCell ref="M8:N10"/>
    <mergeCell ref="O28:R36"/>
    <mergeCell ref="T23:W23"/>
    <mergeCell ref="T24:W24"/>
    <mergeCell ref="T25:W25"/>
    <mergeCell ref="T26:W26"/>
    <mergeCell ref="T27:W27"/>
    <mergeCell ref="T28:W28"/>
    <mergeCell ref="T29:W36"/>
    <mergeCell ref="AF69:AI69"/>
    <mergeCell ref="A1:L2"/>
    <mergeCell ref="G5:L18"/>
    <mergeCell ref="G4:L4"/>
    <mergeCell ref="A21:E21"/>
    <mergeCell ref="A22:E27"/>
    <mergeCell ref="A5:E10"/>
    <mergeCell ref="A4:E4"/>
    <mergeCell ref="A12:E12"/>
    <mergeCell ref="A13:E18"/>
    <mergeCell ref="O6:R6"/>
    <mergeCell ref="O7:R20"/>
    <mergeCell ref="O22:R22"/>
    <mergeCell ref="A31:E36"/>
    <mergeCell ref="G22:L27"/>
    <mergeCell ref="G21:L21"/>
  </mergeCells>
  <phoneticPr fontId="1"/>
  <dataValidations count="1">
    <dataValidation type="list" allowBlank="1" showInputMessage="1" showErrorMessage="1" sqref="O23:R23" xr:uid="{B80DD548-4557-46B7-AA7C-F8C1422CFB1E}">
      <formula1>$AL$17:$AL$21</formula1>
    </dataValidation>
  </dataValidations>
  <pageMargins left="0.7" right="0.7" top="0.75" bottom="0.75" header="0.3" footer="0.3"/>
  <pageSetup paperSize="8" scale="56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相模原商工会議所_事業再構築補助金骨子検討シート（第3回締切更新）</dc:title>
  <dc:creator>keieisien@sagamihara-cci.or.jp</dc:creator>
  <cp:lastModifiedBy>m-iwasaki</cp:lastModifiedBy>
  <cp:lastPrinted>2022-03-29T07:22:24Z</cp:lastPrinted>
  <dcterms:created xsi:type="dcterms:W3CDTF">2021-04-08T07:25:23Z</dcterms:created>
  <dcterms:modified xsi:type="dcterms:W3CDTF">2022-03-29T07:22:25Z</dcterms:modified>
</cp:coreProperties>
</file>